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sutaja\OneDrive\Dokumendid\WESTSTAR\Solaariumikreemid\"/>
    </mc:Choice>
  </mc:AlternateContent>
  <bookViews>
    <workbookView xWindow="0" yWindow="0" windowWidth="16815" windowHeight="7155"/>
  </bookViews>
  <sheets>
    <sheet name="SOLEO" sheetId="1" r:id="rId1"/>
  </sheets>
  <definedNames>
    <definedName name="_xlnm.Print_Area" localSheetId="0">SOLEO!$A$1:$K$86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4" i="1" l="1"/>
  <c r="J113" i="1"/>
  <c r="J112" i="1"/>
  <c r="J111" i="1"/>
  <c r="J110" i="1"/>
  <c r="J109" i="1"/>
  <c r="J108" i="1"/>
  <c r="J107" i="1"/>
  <c r="J106" i="1"/>
  <c r="J105" i="1"/>
  <c r="J116" i="1" l="1"/>
  <c r="J102" i="1"/>
  <c r="J101" i="1"/>
  <c r="J100" i="1"/>
  <c r="J99" i="1"/>
  <c r="J28" i="1"/>
  <c r="J27" i="1"/>
  <c r="J26" i="1"/>
  <c r="J25" i="1"/>
  <c r="J81" i="1"/>
  <c r="J98" i="1" l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79" i="1" l="1"/>
  <c r="J78" i="1"/>
  <c r="J77" i="1"/>
  <c r="J75" i="1"/>
  <c r="J74" i="1"/>
  <c r="J73" i="1"/>
  <c r="J60" i="1"/>
  <c r="J61" i="1"/>
  <c r="J62" i="1"/>
  <c r="J63" i="1"/>
  <c r="J64" i="1"/>
  <c r="J65" i="1"/>
  <c r="J66" i="1"/>
  <c r="J67" i="1"/>
  <c r="J59" i="1"/>
  <c r="J34" i="1"/>
  <c r="J50" i="1"/>
  <c r="J51" i="1"/>
  <c r="J52" i="1"/>
  <c r="J53" i="1"/>
  <c r="J54" i="1"/>
  <c r="J49" i="1"/>
  <c r="J35" i="1"/>
  <c r="J36" i="1"/>
  <c r="J37" i="1"/>
  <c r="J38" i="1"/>
  <c r="J39" i="1"/>
  <c r="J40" i="1"/>
  <c r="J41" i="1"/>
  <c r="J42" i="1"/>
  <c r="J43" i="1"/>
  <c r="J44" i="1"/>
  <c r="J33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7" i="1"/>
</calcChain>
</file>

<file path=xl/sharedStrings.xml><?xml version="1.0" encoding="utf-8"?>
<sst xmlns="http://schemas.openxmlformats.org/spreadsheetml/2006/main" count="227" uniqueCount="149">
  <si>
    <t>PACKSHOT</t>
  </si>
  <si>
    <t>PRODUCT</t>
  </si>
  <si>
    <t>[ml]</t>
  </si>
  <si>
    <t>[pcs.]</t>
  </si>
  <si>
    <t>EUR</t>
  </si>
  <si>
    <t>15+15</t>
  </si>
  <si>
    <t xml:space="preserve"> CLASSIC</t>
  </si>
  <si>
    <t xml:space="preserve"> BLACK &amp; GOLD</t>
  </si>
  <si>
    <t xml:space="preserve"> BASIC</t>
  </si>
  <si>
    <t>GLAMOUR</t>
  </si>
  <si>
    <t>COLLAGEN</t>
  </si>
  <si>
    <t>ACCELERATORS</t>
  </si>
  <si>
    <t>BRONZERS</t>
  </si>
  <si>
    <t>NEW ARTICLE NR.</t>
  </si>
  <si>
    <t>WBAST0007</t>
  </si>
  <si>
    <t>WBASS0007</t>
  </si>
  <si>
    <t>WBAST0005</t>
  </si>
  <si>
    <t>WBASS0005</t>
  </si>
  <si>
    <t>WBAST0004</t>
  </si>
  <si>
    <t>WBASS0004</t>
  </si>
  <si>
    <t>WBAST0006</t>
  </si>
  <si>
    <t>WBASS0006</t>
  </si>
  <si>
    <t>WBAST0002</t>
  </si>
  <si>
    <t>WBASS0002</t>
  </si>
  <si>
    <t>WBAST0001</t>
  </si>
  <si>
    <t>WBASS0001</t>
  </si>
  <si>
    <t>WBAST0003</t>
  </si>
  <si>
    <t>WBASS0003</t>
  </si>
  <si>
    <t>WBAST0008</t>
  </si>
  <si>
    <t>WBASS0008</t>
  </si>
  <si>
    <t>WBAST0009</t>
  </si>
  <si>
    <t>WBASS0009</t>
  </si>
  <si>
    <t>WBAST0010</t>
  </si>
  <si>
    <t>WBASS0010</t>
  </si>
  <si>
    <t>WCLAT0018</t>
  </si>
  <si>
    <t>WCLAS0015</t>
  </si>
  <si>
    <t>WCLAT0019</t>
  </si>
  <si>
    <t>WCLAS0010</t>
  </si>
  <si>
    <t>WCLAT0020</t>
  </si>
  <si>
    <t>WCLAS0008</t>
  </si>
  <si>
    <t>WCLAT0001</t>
  </si>
  <si>
    <t>WCLAS0001</t>
  </si>
  <si>
    <t>WCLAT0003</t>
  </si>
  <si>
    <t>WCLAS0003</t>
  </si>
  <si>
    <t>WCLAT0021</t>
  </si>
  <si>
    <t>WCLAS0021</t>
  </si>
  <si>
    <t>WBLAT0001</t>
  </si>
  <si>
    <t>WBLAS0001</t>
  </si>
  <si>
    <t>WBLAT0002</t>
  </si>
  <si>
    <t>WBLAS0002</t>
  </si>
  <si>
    <t>WBLAT0003</t>
  </si>
  <si>
    <t>WBLAS0003</t>
  </si>
  <si>
    <t>WGLAT0001</t>
  </si>
  <si>
    <t>WGLAS0001</t>
  </si>
  <si>
    <t>WGLAT0002</t>
  </si>
  <si>
    <t>WGLAS0002</t>
  </si>
  <si>
    <t>WGLAT0005</t>
  </si>
  <si>
    <t>WGLAS0004</t>
  </si>
  <si>
    <t>WGLAT0003</t>
  </si>
  <si>
    <t>WGLAS0003</t>
  </si>
  <si>
    <t>WGLAT0004</t>
  </si>
  <si>
    <t>WCOLT0001</t>
  </si>
  <si>
    <t>WCOLS0001</t>
  </si>
  <si>
    <t>WCOLJ0002</t>
  </si>
  <si>
    <t>WCOLT0002</t>
  </si>
  <si>
    <t>WCOLS0002</t>
  </si>
  <si>
    <t>WCOLJ0001</t>
  </si>
  <si>
    <t>WCOLD0001</t>
  </si>
  <si>
    <t>ARTIKKEL</t>
  </si>
  <si>
    <t>TOODE</t>
  </si>
  <si>
    <t>KOGUS</t>
  </si>
  <si>
    <t>TK</t>
  </si>
  <si>
    <t>[TK/PAKENDIS]</t>
  </si>
  <si>
    <t>EDASIMÜÜJA HIND (pakend)</t>
  </si>
  <si>
    <t>SUMMA</t>
  </si>
  <si>
    <t>SOOVITUSLIK JAEMÜÜGI HIND</t>
  </si>
  <si>
    <t>SUMMA KOKKU</t>
  </si>
  <si>
    <t>KIIRENDI</t>
  </si>
  <si>
    <t>ISEPRUUNISTAJA</t>
  </si>
  <si>
    <r>
      <t xml:space="preserve">LOLLI POP
</t>
    </r>
    <r>
      <rPr>
        <sz val="13"/>
        <color theme="1"/>
        <rFont val="Calibri"/>
        <family val="2"/>
        <charset val="238"/>
        <scheme val="minor"/>
      </rPr>
      <t>Intensiivne niisutav kiirendi monoi õliga</t>
    </r>
  </si>
  <si>
    <r>
      <t xml:space="preserve">SANDY CANDY
</t>
    </r>
    <r>
      <rPr>
        <sz val="13"/>
        <rFont val="Calibri"/>
        <family val="2"/>
        <scheme val="minor"/>
      </rPr>
      <t>Vananemisvastane  kiirendi kofeiiini ja kollageeniga</t>
    </r>
  </si>
  <si>
    <r>
      <t xml:space="preserve">LIME MOUSSE 
</t>
    </r>
    <r>
      <rPr>
        <sz val="13"/>
        <rFont val="Calibri"/>
        <family val="2"/>
        <charset val="238"/>
        <scheme val="minor"/>
      </rPr>
      <t xml:space="preserve">Intensiivset nahooldust pakkuv kiirendi küpsele nahale             sheavõi ja rohelise tee ekstraktiga </t>
    </r>
  </si>
  <si>
    <r>
      <t xml:space="preserve">HELLO SUN
</t>
    </r>
    <r>
      <rPr>
        <sz val="13"/>
        <rFont val="Calibri"/>
        <family val="2"/>
        <charset val="238"/>
        <scheme val="minor"/>
      </rPr>
      <t xml:space="preserve">Ultraintesniivne kiirendi kakaovõiga </t>
    </r>
  </si>
  <si>
    <r>
      <t xml:space="preserve">ORANGE CAKE 
</t>
    </r>
    <r>
      <rPr>
        <sz val="13"/>
        <rFont val="Calibri"/>
        <family val="2"/>
        <scheme val="minor"/>
      </rPr>
      <t>Tõhusalt niisutav ja pinguldav kiirendi                                   apelsiniõli ja kanepiekstraktiga</t>
    </r>
  </si>
  <si>
    <t xml:space="preserve">Solaariumikreemide </t>
  </si>
  <si>
    <r>
      <t xml:space="preserve">JUNGLE FRUIT
</t>
    </r>
    <r>
      <rPr>
        <sz val="13"/>
        <rFont val="Calibri"/>
        <family val="2"/>
        <charset val="238"/>
        <scheme val="minor"/>
      </rPr>
      <t xml:space="preserve">12 x isepruunistajatega kiirendi                                                        nahka pinguldava kofeiini ja peptiididega </t>
    </r>
  </si>
  <si>
    <r>
      <t xml:space="preserve">SUMMER NIGHT
</t>
    </r>
    <r>
      <rPr>
        <sz val="13"/>
        <rFont val="Calibri"/>
        <family val="2"/>
        <scheme val="minor"/>
      </rPr>
      <t xml:space="preserve">Väga ntesniivne isepruunistajatega kiirendi                         kanepiõli ja kakaovõiga  </t>
    </r>
  </si>
  <si>
    <t>õHETUS</t>
  </si>
  <si>
    <r>
      <t xml:space="preserve">TINGLE BELL                                                                                          </t>
    </r>
    <r>
      <rPr>
        <sz val="13"/>
        <rFont val="Calibri"/>
        <family val="2"/>
        <scheme val="minor"/>
      </rPr>
      <t>Tugevate isepruunistajate ja õhetusefektiga kiirendi</t>
    </r>
  </si>
  <si>
    <r>
      <t xml:space="preserve">SURF  
</t>
    </r>
    <r>
      <rPr>
        <sz val="13"/>
        <rFont val="Calibri"/>
        <family val="2"/>
        <scheme val="minor"/>
      </rPr>
      <t>Kiirendi tundlikule nahale aloe vera - ja vaarikaekstraktiga</t>
    </r>
  </si>
  <si>
    <r>
      <t xml:space="preserve">HUNTER
</t>
    </r>
    <r>
      <rPr>
        <sz val="13"/>
        <rFont val="Calibri"/>
        <family val="2"/>
        <scheme val="minor"/>
      </rPr>
      <t>Tugevate isepruunistajatega kiirendi meestele</t>
    </r>
  </si>
  <si>
    <r>
      <t xml:space="preserve">I WANT
</t>
    </r>
    <r>
      <rPr>
        <sz val="13"/>
        <rFont val="Calibri"/>
        <family val="2"/>
        <scheme val="minor"/>
      </rPr>
      <t xml:space="preserve">Intensiivsete niisutajatega kiirendi                                          kookosõli, aloe vera ja rohelise teega </t>
    </r>
  </si>
  <si>
    <r>
      <t xml:space="preserve">CHIC!
</t>
    </r>
    <r>
      <rPr>
        <sz val="13"/>
        <rFont val="Calibri"/>
        <family val="2"/>
        <scheme val="minor"/>
      </rPr>
      <t xml:space="preserve">Kuldse sädeluse ja nahka toitvate õlidega kiirendi </t>
    </r>
  </si>
  <si>
    <r>
      <t xml:space="preserve">WOW!
</t>
    </r>
    <r>
      <rPr>
        <sz val="13"/>
        <rFont val="Calibri"/>
        <family val="2"/>
        <charset val="238"/>
        <scheme val="minor"/>
      </rPr>
      <t xml:space="preserve">Ultraintensiivne isepruunistajatega kiirendi                              vitamiinide, aloe vera ja vetikaekstraktidega </t>
    </r>
  </si>
  <si>
    <r>
      <t xml:space="preserve">SO GLAM  </t>
    </r>
    <r>
      <rPr>
        <sz val="13"/>
        <rFont val="Calibri"/>
        <family val="2"/>
        <scheme val="minor"/>
      </rPr>
      <t xml:space="preserve">- kollageeniga vananemisvastane kiirendi                     </t>
    </r>
    <r>
      <rPr>
        <sz val="13"/>
        <rFont val="Calibri"/>
        <family val="2"/>
        <charset val="238"/>
        <scheme val="minor"/>
      </rPr>
      <t>kaksiktoode  -  kollageeniga kiirendi 15ml +                           päevitusjärgne taastav kreem 15 ml</t>
    </r>
  </si>
  <si>
    <r>
      <t xml:space="preserve">LOVELY LEGS
</t>
    </r>
    <r>
      <rPr>
        <sz val="13"/>
        <rFont val="Calibri"/>
        <family val="2"/>
        <scheme val="minor"/>
      </rPr>
      <t>Tugevate siepruunistajatega kiirendi jalgadele</t>
    </r>
  </si>
  <si>
    <r>
      <t xml:space="preserve">COLLAGEN  ACCELERATOR
</t>
    </r>
    <r>
      <rPr>
        <sz val="13"/>
        <rFont val="Calibri"/>
        <family val="2"/>
        <charset val="238"/>
        <scheme val="minor"/>
      </rPr>
      <t>Efektiivne kiirendi kollageeniga</t>
    </r>
  </si>
  <si>
    <t>PAKEND</t>
  </si>
  <si>
    <t>ARTIKLI NR.</t>
  </si>
  <si>
    <t xml:space="preserve"> WILD TAN</t>
  </si>
  <si>
    <r>
      <t xml:space="preserve">I`M SO FAMOUS - </t>
    </r>
    <r>
      <rPr>
        <sz val="13"/>
        <rFont val="Calibri"/>
        <family val="2"/>
        <scheme val="minor"/>
      </rPr>
      <t>isepruunsitajate ja aaloega kiirendi</t>
    </r>
    <r>
      <rPr>
        <sz val="13"/>
        <rFont val="Calibri"/>
        <family val="2"/>
        <charset val="238"/>
        <scheme val="minor"/>
      </rPr>
      <t xml:space="preserve">
kaksiktoode - isepruunistajate ja aaloega kiirendi + päevitusjärgne taastav kreem</t>
    </r>
  </si>
  <si>
    <r>
      <t xml:space="preserve">WILD ACCELERATOR
</t>
    </r>
    <r>
      <rPr>
        <sz val="13"/>
        <rFont val="Calibri"/>
        <family val="2"/>
        <scheme val="minor"/>
      </rPr>
      <t>Kollageeni ja hüaluroonhappega kiirendi</t>
    </r>
  </si>
  <si>
    <r>
      <t xml:space="preserve"> </t>
    </r>
    <r>
      <rPr>
        <b/>
        <sz val="13"/>
        <color theme="1"/>
        <rFont val="Calibri"/>
        <family val="2"/>
        <scheme val="minor"/>
      </rPr>
      <t>WILD BRONZER</t>
    </r>
    <r>
      <rPr>
        <sz val="13"/>
        <color theme="1"/>
        <rFont val="Calibri"/>
        <family val="2"/>
        <charset val="238"/>
        <scheme val="minor"/>
      </rPr>
      <t xml:space="preserve">
Kollageeni ja naturaalsete isepruunistajatega kiirendi</t>
    </r>
  </si>
  <si>
    <r>
      <t>PUN</t>
    </r>
    <r>
      <rPr>
        <sz val="14"/>
        <color theme="1"/>
        <rFont val="Calibri"/>
        <family val="2"/>
        <charset val="238"/>
        <scheme val="minor"/>
      </rPr>
      <t>Hi</t>
    </r>
  </si>
  <si>
    <r>
      <t>CRAZY ACCELERATOR</t>
    </r>
    <r>
      <rPr>
        <sz val="13"/>
        <rFont val="Calibri"/>
        <family val="2"/>
        <scheme val="minor"/>
      </rPr>
      <t xml:space="preserve">                                                                         Tugeva vananemisvastase efektiga kiirendi</t>
    </r>
  </si>
  <si>
    <r>
      <t xml:space="preserve">CRAZY BRONZER
</t>
    </r>
    <r>
      <rPr>
        <sz val="13"/>
        <rFont val="Calibri"/>
        <family val="2"/>
        <scheme val="minor"/>
      </rPr>
      <t>Kollageeni ja kakaovõiga nahka tõhusalt toitev vananemisvastase efektiga isepruunistajatega kiirendi</t>
    </r>
  </si>
  <si>
    <r>
      <t xml:space="preserve">BLACK STRONG BRONZER
</t>
    </r>
    <r>
      <rPr>
        <sz val="13"/>
        <rFont val="Calibri"/>
        <family val="2"/>
        <scheme val="minor"/>
      </rPr>
      <t xml:space="preserve">Eriti intensiivne  isepruunistajate ja kakaovõiga kiirendi </t>
    </r>
  </si>
  <si>
    <r>
      <t xml:space="preserve">SEXY CARROT BRONZER
</t>
    </r>
    <r>
      <rPr>
        <sz val="13"/>
        <rFont val="Calibri"/>
        <family val="2"/>
        <scheme val="minor"/>
      </rPr>
      <t>Porgandiõli ja isepruunistajatega kiirendi                           kudpruuni jume saavutamiseks</t>
    </r>
  </si>
  <si>
    <r>
      <t xml:space="preserve">BLACK TINGLE BRONZER                                                                                          </t>
    </r>
    <r>
      <rPr>
        <sz val="13"/>
        <rFont val="Calibri"/>
        <family val="2"/>
        <scheme val="minor"/>
      </rPr>
      <t>Tugevate isepruunistajate ja õhetusefektiga kiirendi  pikaajalise sügavpruuni jume saavutamiseks</t>
    </r>
  </si>
  <si>
    <t>WWIL00001</t>
  </si>
  <si>
    <t>WWIL00002</t>
  </si>
  <si>
    <t>WWIL00007</t>
  </si>
  <si>
    <t>WWIL00008</t>
  </si>
  <si>
    <t>WWIL00003</t>
  </si>
  <si>
    <t>WWIL00004</t>
  </si>
  <si>
    <t>WWIL00009</t>
  </si>
  <si>
    <t>WWIL00010</t>
  </si>
  <si>
    <r>
      <t xml:space="preserve">SELF TAN DROPS
</t>
    </r>
    <r>
      <rPr>
        <sz val="13"/>
        <color theme="1"/>
        <rFont val="Calibri"/>
        <family val="2"/>
        <scheme val="minor"/>
      </rPr>
      <t xml:space="preserve">Spetsiaalse koostisega isepruunistavad tilgad  loomuliku päevitustulemuse saavutamiseks (lisada näokreemile)      </t>
    </r>
  </si>
  <si>
    <t>POLE LAOS</t>
  </si>
  <si>
    <r>
      <t>BUBBLE GUM</t>
    </r>
    <r>
      <rPr>
        <sz val="13"/>
        <color theme="1"/>
        <rFont val="Calibri"/>
        <family val="2"/>
        <charset val="238"/>
        <scheme val="minor"/>
      </rPr>
      <t xml:space="preserve"> 
Tugevate isepruunistajatega kiirendi                                        proteiinide ja aloe vera ekstraktiga</t>
    </r>
  </si>
  <si>
    <r>
      <t xml:space="preserve">SUNSET TIME
</t>
    </r>
    <r>
      <rPr>
        <sz val="13"/>
        <rFont val="Calibri"/>
        <family val="2"/>
        <scheme val="minor"/>
      </rPr>
      <t xml:space="preserve">Eriti tugevatoimeliste isepruunistajatega kiirendi vasepeptiidide ja kakaovõiga </t>
    </r>
  </si>
  <si>
    <t>PRUUNISTAJA</t>
  </si>
  <si>
    <r>
      <t xml:space="preserve">EXCITED
</t>
    </r>
    <r>
      <rPr>
        <sz val="13"/>
        <rFont val="Calibri"/>
        <family val="2"/>
        <scheme val="minor"/>
      </rPr>
      <t>Õhetusefektiga isepruunistajatega kiirendi                                       aloe vera ja beetakaroteeniga</t>
    </r>
  </si>
  <si>
    <t>PEALE</t>
  </si>
  <si>
    <t>PUNASED HINNAD ON SOODUSHINNAD</t>
  </si>
  <si>
    <r>
      <t xml:space="preserve">BLACK PEARL 
</t>
    </r>
    <r>
      <rPr>
        <sz val="13"/>
        <rFont val="Calibri"/>
        <family val="2"/>
        <scheme val="minor"/>
      </rPr>
      <t xml:space="preserve">Tugevate  isepruunistajate ja kollageeniga                         eksklusiivse parfüümiga kiirendi </t>
    </r>
  </si>
  <si>
    <r>
      <t>BLACK BRONZER 
I</t>
    </r>
    <r>
      <rPr>
        <sz val="13"/>
        <rFont val="Calibri"/>
        <family val="2"/>
        <charset val="238"/>
        <scheme val="minor"/>
      </rPr>
      <t>ntensiivsete isepruunistajatega  kiirendi                                           kollageeni ja nahka toitvate õlidega</t>
    </r>
  </si>
  <si>
    <r>
      <t xml:space="preserve">BLACK ESPRESSO 
</t>
    </r>
    <r>
      <rPr>
        <sz val="13"/>
        <rFont val="Calibri"/>
        <family val="2"/>
        <charset val="238"/>
        <scheme val="minor"/>
      </rPr>
      <t xml:space="preserve">Naturaalsete isepruunistajatega kiirendi niisutava kanepiõliga  </t>
    </r>
  </si>
  <si>
    <r>
      <t xml:space="preserve">BEAUTY FACE BRONZER  
</t>
    </r>
    <r>
      <rPr>
        <sz val="13"/>
        <rFont val="Calibri"/>
        <family val="2"/>
        <charset val="238"/>
        <scheme val="minor"/>
      </rPr>
      <t xml:space="preserve">Innovaatiline isepruunistajate, kollageeni ja peptiididega  kiirendi näole ja kaelale. </t>
    </r>
  </si>
  <si>
    <r>
      <t xml:space="preserve">BEAUTY FACE ACCELERATOR 
</t>
    </r>
    <r>
      <rPr>
        <sz val="13"/>
        <rFont val="Calibri"/>
        <family val="2"/>
        <scheme val="minor"/>
      </rPr>
      <t xml:space="preserve">Kollageeniga tõhusalt niisutav kiirendi näole ja kaelale </t>
    </r>
  </si>
  <si>
    <r>
      <t xml:space="preserve">HYBRID COLLAGEN BRONZER 
</t>
    </r>
    <r>
      <rPr>
        <sz val="13"/>
        <rFont val="Calibri"/>
        <family val="2"/>
        <charset val="238"/>
        <scheme val="minor"/>
      </rPr>
      <t>Innovaatiline intensiivsete isepruunistajatega kiirendi kollageeni ja makadaamiaõliga</t>
    </r>
  </si>
  <si>
    <t xml:space="preserve">ILMA HINNATA TOOTEID </t>
  </si>
  <si>
    <r>
      <t xml:space="preserve">CITY 
</t>
    </r>
    <r>
      <rPr>
        <sz val="13"/>
        <color theme="1"/>
        <rFont val="Calibri"/>
        <family val="2"/>
        <scheme val="minor"/>
      </rPr>
      <t>Isepruunistajatega kiirendi nahka pinguldavate                 vetikaekstraktide ja kofeiiniga</t>
    </r>
  </si>
  <si>
    <r>
      <t xml:space="preserve">SO MOIST                                                                               </t>
    </r>
    <r>
      <rPr>
        <sz val="13"/>
        <rFont val="Calibri"/>
        <family val="2"/>
        <scheme val="minor"/>
      </rPr>
      <t xml:space="preserve">päevitusjärgne päevitust pikendav  ja                                           nahka taastav kreem.
</t>
    </r>
  </si>
  <si>
    <t>Solaariumikreemide           hinnakiri 2024</t>
  </si>
  <si>
    <t>WBAST0012</t>
  </si>
  <si>
    <t>WBASS0012</t>
  </si>
  <si>
    <t>KEHTIB 10.09.2024 - 31.10.2024</t>
  </si>
  <si>
    <t xml:space="preserve">KÕIK 150-200ML SUURPAKENDID </t>
  </si>
  <si>
    <t>TAN TECHNOLOGY</t>
  </si>
  <si>
    <r>
      <rPr>
        <b/>
        <sz val="13"/>
        <rFont val="Calibri"/>
        <family val="2"/>
        <scheme val="minor"/>
      </rPr>
      <t xml:space="preserve">GEL TAN ACTIVATOR     </t>
    </r>
    <r>
      <rPr>
        <sz val="13"/>
        <rFont val="Calibri"/>
        <family val="2"/>
        <scheme val="minor"/>
      </rPr>
      <t xml:space="preserve">                                                                       Tugeva vananemisvastase efektiga kiirendi</t>
    </r>
  </si>
  <si>
    <r>
      <rPr>
        <b/>
        <sz val="13"/>
        <color theme="1"/>
        <rFont val="Calibri"/>
        <family val="2"/>
        <scheme val="minor"/>
      </rPr>
      <t>DARK BRONZER</t>
    </r>
    <r>
      <rPr>
        <sz val="13"/>
        <color theme="1"/>
        <rFont val="Calibri"/>
        <family val="2"/>
        <charset val="238"/>
        <scheme val="minor"/>
      </rPr>
      <t xml:space="preserve">
Eriti intensiivne isepruunistajatega kiirendi</t>
    </r>
  </si>
  <si>
    <t xml:space="preserve">AFTER TAN MOISTURIZER  </t>
  </si>
  <si>
    <t>UUS!</t>
  </si>
  <si>
    <r>
      <t>MELANIN BOOSTER</t>
    </r>
    <r>
      <rPr>
        <b/>
        <sz val="13"/>
        <color rgb="FFFF0000"/>
        <rFont val="Calibri"/>
        <family val="2"/>
        <scheme val="minor"/>
      </rPr>
      <t xml:space="preserve"> </t>
    </r>
    <r>
      <rPr>
        <b/>
        <sz val="13"/>
        <rFont val="Calibri"/>
        <family val="2"/>
        <charset val="238"/>
        <scheme val="minor"/>
      </rPr>
      <t xml:space="preserve">
</t>
    </r>
    <r>
      <rPr>
        <sz val="13"/>
        <rFont val="Calibri"/>
        <family val="2"/>
        <scheme val="minor"/>
      </rPr>
      <t>Tiigriheina ja rohelise teega vananemisvastane kiirendi</t>
    </r>
  </si>
  <si>
    <r>
      <t xml:space="preserve">TINGLE BOOSTER
</t>
    </r>
    <r>
      <rPr>
        <sz val="13"/>
        <rFont val="Calibri"/>
        <family val="2"/>
        <scheme val="minor"/>
      </rPr>
      <t>õhetusefektiga isepruunistajatega kiirendi</t>
    </r>
  </si>
  <si>
    <r>
      <t xml:space="preserve">FANCY VANILLA ACCELERATOR         </t>
    </r>
    <r>
      <rPr>
        <b/>
        <sz val="13"/>
        <color rgb="FFFF0000"/>
        <rFont val="Calibri"/>
        <family val="2"/>
        <scheme val="minor"/>
      </rPr>
      <t xml:space="preserve">UUS TOODE!  -10%        </t>
    </r>
    <r>
      <rPr>
        <b/>
        <sz val="13"/>
        <rFont val="Calibri"/>
        <family val="2"/>
        <charset val="238"/>
        <scheme val="minor"/>
      </rPr>
      <t xml:space="preserve">                                                                        </t>
    </r>
    <r>
      <rPr>
        <sz val="13"/>
        <rFont val="Calibri"/>
        <family val="2"/>
        <scheme val="minor"/>
      </rPr>
      <t>kanepi-ja kookosõliga päevituse kiirendi</t>
    </r>
  </si>
  <si>
    <r>
      <t xml:space="preserve">FANCY VANILLA BRONZER        </t>
    </r>
    <r>
      <rPr>
        <b/>
        <sz val="13"/>
        <color rgb="FFFF0000"/>
        <rFont val="Calibri"/>
        <family val="2"/>
        <scheme val="minor"/>
      </rPr>
      <t xml:space="preserve">UUS TOODE!     -10%       </t>
    </r>
    <r>
      <rPr>
        <b/>
        <sz val="13"/>
        <rFont val="Calibri"/>
        <family val="2"/>
        <charset val="238"/>
        <scheme val="minor"/>
      </rPr>
      <t xml:space="preserve">                                                                    </t>
    </r>
    <r>
      <rPr>
        <sz val="13"/>
        <rFont val="Calibri"/>
        <family val="2"/>
        <scheme val="minor"/>
      </rPr>
      <t>Marulaõli ja kakaovõiga isepruunistajatega kiirendi                  pronksja päevituststulemuse saavutamiseks</t>
    </r>
  </si>
  <si>
    <r>
      <t xml:space="preserve">SOLEO BASIC TROPIC KISS       </t>
    </r>
    <r>
      <rPr>
        <b/>
        <sz val="13"/>
        <color rgb="FFFF0000"/>
        <rFont val="Calibri"/>
        <family val="2"/>
        <scheme val="minor"/>
      </rPr>
      <t>UUS TOODE! -10%</t>
    </r>
    <r>
      <rPr>
        <b/>
        <sz val="13"/>
        <rFont val="Calibri"/>
        <family val="2"/>
        <charset val="238"/>
        <scheme val="minor"/>
      </rPr>
      <t xml:space="preserve">
</t>
    </r>
    <r>
      <rPr>
        <sz val="13"/>
        <rFont val="Calibri"/>
        <family val="2"/>
        <scheme val="minor"/>
      </rPr>
      <t>Intensiivne  tugevatoimeliste isepruunistajatega kiirendi kollageeni ja kakaovõiga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</si>
</sst>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5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1"/>
      <color indexed="8"/>
      <name val="Calibri"/>
      <family val="2"/>
    </font>
    <font>
      <sz val="8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name val="Calibri"/>
      <family val="2"/>
      <charset val="238"/>
      <scheme val="minor"/>
    </font>
    <font>
      <b/>
      <sz val="26"/>
      <color theme="0"/>
      <name val="Helvetica Neue"/>
      <family val="2"/>
    </font>
    <font>
      <b/>
      <sz val="14"/>
      <color rgb="FFFFFFFF"/>
      <name val="Helvetica Neue"/>
      <family val="2"/>
    </font>
    <font>
      <sz val="14"/>
      <color theme="1"/>
      <name val="Helvetica Neue"/>
      <family val="2"/>
    </font>
    <font>
      <b/>
      <sz val="14"/>
      <color theme="0"/>
      <name val="Helvetica Neue"/>
      <family val="2"/>
    </font>
    <font>
      <b/>
      <sz val="26"/>
      <color theme="1"/>
      <name val="Helvetica Neue"/>
      <family val="2"/>
    </font>
    <font>
      <b/>
      <sz val="26"/>
      <color rgb="FFF22AB9"/>
      <name val="Helvetica Neue"/>
      <family val="2"/>
    </font>
    <font>
      <sz val="18"/>
      <color theme="1"/>
      <name val="Helvetica Neue"/>
      <family val="2"/>
    </font>
    <font>
      <sz val="32"/>
      <color theme="0"/>
      <name val="Helvetica Neue"/>
      <family val="2"/>
    </font>
    <font>
      <sz val="32"/>
      <color theme="1"/>
      <name val="Helvetica Neue"/>
      <family val="2"/>
    </font>
    <font>
      <b/>
      <sz val="28"/>
      <color theme="0"/>
      <name val="Helvetica Neue"/>
      <family val="2"/>
    </font>
    <font>
      <b/>
      <sz val="12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sz val="13"/>
      <color indexed="8"/>
      <name val="Calibri"/>
      <family val="2"/>
      <charset val="238"/>
      <scheme val="minor"/>
    </font>
    <font>
      <sz val="13"/>
      <color rgb="FF000000"/>
      <name val="Calibri"/>
      <family val="2"/>
      <charset val="238"/>
      <scheme val="minor"/>
    </font>
    <font>
      <sz val="12"/>
      <color rgb="FFFFFFFF"/>
      <name val="Helvetica Neue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22"/>
      <color theme="0"/>
      <name val="Helvetica Neue"/>
    </font>
    <font>
      <b/>
      <sz val="14"/>
      <color theme="0"/>
      <name val="Calibri"/>
      <family val="2"/>
      <charset val="238"/>
      <scheme val="minor"/>
    </font>
    <font>
      <sz val="13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12"/>
      <color rgb="FFFFFFFF"/>
      <name val="Helvetica Neue"/>
    </font>
    <font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color theme="4"/>
      <name val="Calibri"/>
      <family val="2"/>
      <charset val="238"/>
      <scheme val="minor"/>
    </font>
    <font>
      <b/>
      <sz val="13"/>
      <color theme="4"/>
      <name val="Calibri"/>
      <family val="2"/>
      <scheme val="minor"/>
    </font>
    <font>
      <b/>
      <sz val="13"/>
      <name val="Calibri"/>
      <family val="2"/>
      <scheme val="minor"/>
    </font>
    <font>
      <b/>
      <sz val="26"/>
      <color rgb="FFFF0000"/>
      <name val="Helvetica Neue"/>
      <family val="2"/>
    </font>
    <font>
      <b/>
      <sz val="11"/>
      <color theme="0"/>
      <name val="Helvetica Neue"/>
    </font>
    <font>
      <b/>
      <sz val="26"/>
      <color theme="0"/>
      <name val="Helvetica Neue"/>
    </font>
    <font>
      <b/>
      <sz val="14"/>
      <color theme="0"/>
      <name val="Helvetica Neue"/>
    </font>
    <font>
      <b/>
      <sz val="22"/>
      <color rgb="FFFF0000"/>
      <name val="Helvetica Neue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9193"/>
        <bgColor rgb="FF000000"/>
      </patternFill>
    </fill>
    <fill>
      <patternFill patternType="solid">
        <fgColor rgb="FF0091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B267C"/>
        <bgColor indexed="64"/>
      </patternFill>
    </fill>
    <fill>
      <patternFill patternType="solid">
        <fgColor rgb="FFE1D5BD"/>
        <bgColor indexed="64"/>
      </patternFill>
    </fill>
    <fill>
      <patternFill patternType="solid">
        <fgColor rgb="FFB4975A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/>
      <diagonal/>
    </border>
    <border>
      <left/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theme="1" tint="0.249977111117893"/>
      </right>
      <top style="medium">
        <color indexed="64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medium">
        <color indexed="64"/>
      </top>
      <bottom style="thin">
        <color theme="1" tint="0.249977111117893"/>
      </bottom>
      <diagonal/>
    </border>
    <border>
      <left style="thin">
        <color theme="1" tint="0.249977111117893"/>
      </left>
      <right style="medium">
        <color indexed="64"/>
      </right>
      <top style="medium">
        <color indexed="64"/>
      </top>
      <bottom style="thin">
        <color theme="1" tint="0.249977111117893"/>
      </bottom>
      <diagonal/>
    </border>
    <border>
      <left style="medium">
        <color indexed="64"/>
      </left>
      <right/>
      <top/>
      <bottom style="thin">
        <color theme="1" tint="0.249977111117893"/>
      </bottom>
      <diagonal/>
    </border>
    <border>
      <left style="thin">
        <color theme="1" tint="0.249977111117893"/>
      </left>
      <right style="medium">
        <color indexed="64"/>
      </right>
      <top style="thin">
        <color theme="1" tint="0.249977111117893"/>
      </top>
      <bottom style="thin">
        <color theme="1" tint="0.249977111117893"/>
      </bottom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5" fillId="0" borderId="0"/>
    <xf numFmtId="0" fontId="8" fillId="0" borderId="0"/>
  </cellStyleXfs>
  <cellXfs count="216">
    <xf numFmtId="0" fontId="0" fillId="0" borderId="0" xfId="0"/>
    <xf numFmtId="0" fontId="2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1" fillId="6" borderId="15" xfId="0" applyFont="1" applyFill="1" applyBorder="1" applyAlignment="1">
      <alignment horizontal="center" vertical="center" wrapText="1"/>
    </xf>
    <xf numFmtId="0" fontId="10" fillId="7" borderId="15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3" fontId="24" fillId="0" borderId="3" xfId="0" applyNumberFormat="1" applyFont="1" applyBorder="1" applyAlignment="1">
      <alignment horizontal="center" vertical="center"/>
    </xf>
    <xf numFmtId="3" fontId="26" fillId="2" borderId="3" xfId="3" applyNumberFormat="1" applyFont="1" applyFill="1" applyBorder="1" applyAlignment="1">
      <alignment horizontal="center" vertical="center"/>
    </xf>
    <xf numFmtId="3" fontId="26" fillId="0" borderId="3" xfId="3" applyNumberFormat="1" applyFont="1" applyBorder="1" applyAlignment="1">
      <alignment horizontal="center" vertical="center"/>
    </xf>
    <xf numFmtId="3" fontId="23" fillId="2" borderId="3" xfId="3" applyNumberFormat="1" applyFont="1" applyFill="1" applyBorder="1" applyAlignment="1">
      <alignment horizontal="center" vertical="center" wrapText="1"/>
    </xf>
    <xf numFmtId="3" fontId="27" fillId="0" borderId="3" xfId="0" applyNumberFormat="1" applyFont="1" applyBorder="1" applyAlignment="1">
      <alignment horizontal="center" vertical="center"/>
    </xf>
    <xf numFmtId="3" fontId="23" fillId="0" borderId="3" xfId="3" applyNumberFormat="1" applyFont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/>
    </xf>
    <xf numFmtId="0" fontId="22" fillId="0" borderId="3" xfId="4" quotePrefix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3" fontId="26" fillId="0" borderId="2" xfId="3" applyNumberFormat="1" applyFont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2" fontId="10" fillId="5" borderId="6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2" fontId="10" fillId="5" borderId="1" xfId="0" applyNumberFormat="1" applyFont="1" applyFill="1" applyBorder="1" applyAlignment="1">
      <alignment horizontal="center" vertical="center" wrapText="1"/>
    </xf>
    <xf numFmtId="0" fontId="10" fillId="9" borderId="6" xfId="0" applyFont="1" applyFill="1" applyBorder="1" applyAlignment="1">
      <alignment vertical="center"/>
    </xf>
    <xf numFmtId="0" fontId="15" fillId="9" borderId="6" xfId="0" applyFont="1" applyFill="1" applyBorder="1" applyAlignment="1">
      <alignment horizontal="center" vertical="center"/>
    </xf>
    <xf numFmtId="2" fontId="15" fillId="9" borderId="6" xfId="0" applyNumberFormat="1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/>
    </xf>
    <xf numFmtId="0" fontId="15" fillId="9" borderId="1" xfId="0" applyFont="1" applyFill="1" applyBorder="1" applyAlignment="1">
      <alignment horizontal="center" vertical="center"/>
    </xf>
    <xf numFmtId="2" fontId="15" fillId="9" borderId="1" xfId="0" applyNumberFormat="1" applyFont="1" applyFill="1" applyBorder="1" applyAlignment="1">
      <alignment horizontal="center" vertical="center"/>
    </xf>
    <xf numFmtId="0" fontId="10" fillId="10" borderId="6" xfId="0" applyFont="1" applyFill="1" applyBorder="1" applyAlignment="1">
      <alignment vertical="center"/>
    </xf>
    <xf numFmtId="2" fontId="10" fillId="10" borderId="6" xfId="0" applyNumberFormat="1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2" fontId="10" fillId="10" borderId="1" xfId="0" applyNumberFormat="1" applyFont="1" applyFill="1" applyBorder="1" applyAlignment="1">
      <alignment vertical="center"/>
    </xf>
    <xf numFmtId="0" fontId="11" fillId="6" borderId="0" xfId="0" applyFont="1" applyFill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9" borderId="27" xfId="0" applyFont="1" applyFill="1" applyBorder="1" applyAlignment="1">
      <alignment vertical="center"/>
    </xf>
    <xf numFmtId="0" fontId="10" fillId="9" borderId="13" xfId="0" applyFont="1" applyFill="1" applyBorder="1" applyAlignment="1">
      <alignment vertical="center"/>
    </xf>
    <xf numFmtId="0" fontId="10" fillId="10" borderId="27" xfId="0" applyFont="1" applyFill="1" applyBorder="1" applyAlignment="1">
      <alignment vertical="center"/>
    </xf>
    <xf numFmtId="0" fontId="12" fillId="10" borderId="28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vertical="center"/>
    </xf>
    <xf numFmtId="0" fontId="16" fillId="10" borderId="29" xfId="0" applyFont="1" applyFill="1" applyBorder="1" applyAlignment="1">
      <alignment horizontal="center" vertical="center"/>
    </xf>
    <xf numFmtId="2" fontId="26" fillId="0" borderId="3" xfId="3" applyNumberFormat="1" applyFont="1" applyBorder="1" applyAlignment="1">
      <alignment horizontal="center" vertical="center"/>
    </xf>
    <xf numFmtId="0" fontId="10" fillId="8" borderId="6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2" fontId="22" fillId="2" borderId="3" xfId="0" applyNumberFormat="1" applyFont="1" applyFill="1" applyBorder="1" applyAlignment="1">
      <alignment horizontal="center" vertical="center"/>
    </xf>
    <xf numFmtId="2" fontId="26" fillId="2" borderId="3" xfId="3" applyNumberFormat="1" applyFont="1" applyFill="1" applyBorder="1" applyAlignment="1">
      <alignment horizontal="center" vertical="center"/>
    </xf>
    <xf numFmtId="3" fontId="29" fillId="0" borderId="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2" fontId="26" fillId="15" borderId="3" xfId="3" applyNumberFormat="1" applyFont="1" applyFill="1" applyBorder="1" applyAlignment="1">
      <alignment horizontal="center" vertical="center"/>
    </xf>
    <xf numFmtId="4" fontId="22" fillId="0" borderId="34" xfId="1" applyNumberFormat="1" applyFont="1" applyFill="1" applyBorder="1" applyAlignment="1">
      <alignment horizontal="center" vertical="center"/>
    </xf>
    <xf numFmtId="3" fontId="23" fillId="15" borderId="3" xfId="3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2" fontId="30" fillId="0" borderId="34" xfId="0" applyNumberFormat="1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/>
    </xf>
    <xf numFmtId="2" fontId="26" fillId="2" borderId="39" xfId="3" applyNumberFormat="1" applyFont="1" applyFill="1" applyBorder="1" applyAlignment="1">
      <alignment horizontal="center" vertical="center"/>
    </xf>
    <xf numFmtId="2" fontId="26" fillId="0" borderId="39" xfId="3" applyNumberFormat="1" applyFont="1" applyBorder="1" applyAlignment="1">
      <alignment horizontal="center" vertical="center"/>
    </xf>
    <xf numFmtId="2" fontId="26" fillId="0" borderId="40" xfId="3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" fontId="22" fillId="2" borderId="34" xfId="1" applyNumberFormat="1" applyFont="1" applyFill="1" applyBorder="1" applyAlignment="1">
      <alignment horizontal="center" vertical="center"/>
    </xf>
    <xf numFmtId="1" fontId="22" fillId="0" borderId="34" xfId="1" applyNumberFormat="1" applyFont="1" applyFill="1" applyBorder="1" applyAlignment="1">
      <alignment horizontal="center" vertical="center"/>
    </xf>
    <xf numFmtId="1" fontId="22" fillId="15" borderId="34" xfId="1" applyNumberFormat="1" applyFont="1" applyFill="1" applyBorder="1" applyAlignment="1">
      <alignment horizontal="center" vertical="center"/>
    </xf>
    <xf numFmtId="2" fontId="22" fillId="15" borderId="3" xfId="0" applyNumberFormat="1" applyFont="1" applyFill="1" applyBorder="1" applyAlignment="1">
      <alignment horizontal="center" vertical="center"/>
    </xf>
    <xf numFmtId="2" fontId="2" fillId="15" borderId="3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" fontId="2" fillId="15" borderId="3" xfId="0" applyNumberFormat="1" applyFont="1" applyFill="1" applyBorder="1" applyAlignment="1">
      <alignment horizontal="center" vertical="center"/>
    </xf>
    <xf numFmtId="3" fontId="30" fillId="0" borderId="3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4" fontId="41" fillId="2" borderId="34" xfId="1" applyNumberFormat="1" applyFont="1" applyFill="1" applyBorder="1" applyAlignment="1">
      <alignment horizontal="center" vertical="center"/>
    </xf>
    <xf numFmtId="4" fontId="42" fillId="2" borderId="34" xfId="1" applyNumberFormat="1" applyFont="1" applyFill="1" applyBorder="1" applyAlignment="1">
      <alignment horizontal="center" vertical="center"/>
    </xf>
    <xf numFmtId="4" fontId="42" fillId="0" borderId="34" xfId="1" applyNumberFormat="1" applyFont="1" applyFill="1" applyBorder="1" applyAlignment="1">
      <alignment horizontal="center" vertical="center"/>
    </xf>
    <xf numFmtId="2" fontId="41" fillId="2" borderId="3" xfId="3" applyNumberFormat="1" applyFont="1" applyFill="1" applyBorder="1" applyAlignment="1">
      <alignment horizontal="center" vertical="center"/>
    </xf>
    <xf numFmtId="2" fontId="41" fillId="15" borderId="3" xfId="3" applyNumberFormat="1" applyFont="1" applyFill="1" applyBorder="1" applyAlignment="1">
      <alignment horizontal="center" vertical="center"/>
    </xf>
    <xf numFmtId="4" fontId="43" fillId="2" borderId="34" xfId="1" applyNumberFormat="1" applyFont="1" applyFill="1" applyBorder="1" applyAlignment="1">
      <alignment horizontal="center" vertical="center"/>
    </xf>
    <xf numFmtId="4" fontId="43" fillId="0" borderId="34" xfId="1" applyNumberFormat="1" applyFont="1" applyFill="1" applyBorder="1" applyAlignment="1">
      <alignment horizontal="center" vertical="center"/>
    </xf>
    <xf numFmtId="4" fontId="30" fillId="0" borderId="34" xfId="1" applyNumberFormat="1" applyFont="1" applyFill="1" applyBorder="1" applyAlignment="1">
      <alignment horizontal="center" vertical="center"/>
    </xf>
    <xf numFmtId="4" fontId="44" fillId="2" borderId="34" xfId="1" applyNumberFormat="1" applyFont="1" applyFill="1" applyBorder="1" applyAlignment="1">
      <alignment horizontal="center" vertical="center"/>
    </xf>
    <xf numFmtId="4" fontId="44" fillId="0" borderId="34" xfId="1" applyNumberFormat="1" applyFont="1" applyFill="1" applyBorder="1" applyAlignment="1">
      <alignment horizontal="center" vertical="center"/>
    </xf>
    <xf numFmtId="2" fontId="45" fillId="9" borderId="6" xfId="0" applyNumberFormat="1" applyFont="1" applyFill="1" applyBorder="1" applyAlignment="1">
      <alignment horizontal="center" vertical="center"/>
    </xf>
    <xf numFmtId="0" fontId="46" fillId="7" borderId="15" xfId="0" applyFont="1" applyFill="1" applyBorder="1" applyAlignment="1">
      <alignment horizontal="center" vertical="center" wrapText="1"/>
    </xf>
    <xf numFmtId="0" fontId="46" fillId="7" borderId="0" xfId="0" applyFont="1" applyFill="1" applyAlignment="1">
      <alignment horizontal="center" vertical="center" wrapText="1"/>
    </xf>
    <xf numFmtId="0" fontId="47" fillId="7" borderId="0" xfId="0" applyFont="1" applyFill="1" applyAlignment="1">
      <alignment horizontal="center" vertical="center" wrapText="1"/>
    </xf>
    <xf numFmtId="0" fontId="34" fillId="12" borderId="11" xfId="0" applyFont="1" applyFill="1" applyBorder="1" applyAlignment="1">
      <alignment horizontal="center" vertical="center" textRotation="90"/>
    </xf>
    <xf numFmtId="4" fontId="44" fillId="0" borderId="35" xfId="1" applyNumberFormat="1" applyFont="1" applyFill="1" applyBorder="1" applyAlignment="1">
      <alignment horizontal="center" vertical="center"/>
    </xf>
    <xf numFmtId="2" fontId="44" fillId="0" borderId="3" xfId="3" applyNumberFormat="1" applyFont="1" applyBorder="1" applyAlignment="1">
      <alignment horizontal="center" vertical="center"/>
    </xf>
    <xf numFmtId="2" fontId="44" fillId="2" borderId="3" xfId="3" applyNumberFormat="1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2" fontId="26" fillId="2" borderId="3" xfId="3" applyNumberFormat="1" applyFont="1" applyFill="1" applyBorder="1" applyAlignment="1">
      <alignment horizontal="center" vertical="center"/>
    </xf>
    <xf numFmtId="2" fontId="46" fillId="7" borderId="0" xfId="0" applyNumberFormat="1" applyFont="1" applyFill="1" applyAlignment="1">
      <alignment horizontal="center" vertical="center" wrapText="1"/>
    </xf>
    <xf numFmtId="9" fontId="48" fillId="7" borderId="0" xfId="0" applyNumberFormat="1" applyFont="1" applyFill="1" applyAlignment="1">
      <alignment horizontal="center" vertical="center"/>
    </xf>
    <xf numFmtId="2" fontId="46" fillId="7" borderId="15" xfId="0" applyNumberFormat="1" applyFont="1" applyFill="1" applyBorder="1" applyAlignment="1">
      <alignment horizontal="center" vertical="center" wrapText="1"/>
    </xf>
    <xf numFmtId="0" fontId="46" fillId="7" borderId="15" xfId="0" applyFont="1" applyFill="1" applyBorder="1" applyAlignment="1">
      <alignment horizontal="center" vertical="center"/>
    </xf>
    <xf numFmtId="4" fontId="41" fillId="0" borderId="34" xfId="1" applyNumberFormat="1" applyFont="1" applyFill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49" fillId="5" borderId="6" xfId="0" applyFont="1" applyFill="1" applyBorder="1" applyAlignment="1">
      <alignment horizontal="center" vertical="center" wrapText="1"/>
    </xf>
    <xf numFmtId="2" fontId="44" fillId="15" borderId="2" xfId="3" applyNumberFormat="1" applyFont="1" applyFill="1" applyBorder="1" applyAlignment="1">
      <alignment horizontal="center" vertical="center"/>
    </xf>
    <xf numFmtId="2" fontId="44" fillId="15" borderId="4" xfId="3" applyNumberFormat="1" applyFont="1" applyFill="1" applyBorder="1" applyAlignment="1">
      <alignment horizontal="center" vertical="center"/>
    </xf>
    <xf numFmtId="1" fontId="22" fillId="15" borderId="35" xfId="1" applyNumberFormat="1" applyFont="1" applyFill="1" applyBorder="1" applyAlignment="1">
      <alignment horizontal="center" vertical="center"/>
    </xf>
    <xf numFmtId="1" fontId="22" fillId="15" borderId="36" xfId="1" applyNumberFormat="1" applyFont="1" applyFill="1" applyBorder="1" applyAlignment="1">
      <alignment horizontal="center" vertical="center"/>
    </xf>
    <xf numFmtId="1" fontId="22" fillId="2" borderId="35" xfId="0" applyNumberFormat="1" applyFont="1" applyFill="1" applyBorder="1" applyAlignment="1">
      <alignment horizontal="center" vertical="center"/>
    </xf>
    <xf numFmtId="1" fontId="22" fillId="2" borderId="37" xfId="0" applyNumberFormat="1" applyFont="1" applyFill="1" applyBorder="1" applyAlignment="1">
      <alignment horizontal="center" vertical="center"/>
    </xf>
    <xf numFmtId="2" fontId="44" fillId="2" borderId="2" xfId="0" applyNumberFormat="1" applyFont="1" applyFill="1" applyBorder="1" applyAlignment="1">
      <alignment horizontal="center" vertical="center"/>
    </xf>
    <xf numFmtId="2" fontId="44" fillId="2" borderId="33" xfId="0" applyNumberFormat="1" applyFont="1" applyFill="1" applyBorder="1" applyAlignment="1">
      <alignment horizontal="center" vertical="center"/>
    </xf>
    <xf numFmtId="2" fontId="22" fillId="2" borderId="2" xfId="0" applyNumberFormat="1" applyFon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26" fillId="2" borderId="3" xfId="3" applyNumberFormat="1" applyFont="1" applyFill="1" applyBorder="1" applyAlignment="1">
      <alignment horizontal="center" vertical="center"/>
    </xf>
    <xf numFmtId="2" fontId="22" fillId="15" borderId="3" xfId="0" applyNumberFormat="1" applyFont="1" applyFill="1" applyBorder="1" applyAlignment="1">
      <alignment horizontal="center" vertical="center"/>
    </xf>
    <xf numFmtId="2" fontId="26" fillId="15" borderId="3" xfId="3" applyNumberFormat="1" applyFont="1" applyFill="1" applyBorder="1" applyAlignment="1">
      <alignment horizontal="center" vertical="center"/>
    </xf>
    <xf numFmtId="2" fontId="22" fillId="2" borderId="3" xfId="0" applyNumberFormat="1" applyFont="1" applyFill="1" applyBorder="1" applyAlignment="1">
      <alignment horizontal="center" vertical="center"/>
    </xf>
    <xf numFmtId="2" fontId="22" fillId="2" borderId="12" xfId="0" applyNumberFormat="1" applyFont="1" applyFill="1" applyBorder="1" applyAlignment="1">
      <alignment horizontal="center" vertical="center"/>
    </xf>
    <xf numFmtId="2" fontId="44" fillId="2" borderId="2" xfId="3" applyNumberFormat="1" applyFont="1" applyFill="1" applyBorder="1" applyAlignment="1">
      <alignment horizontal="center" vertical="center"/>
    </xf>
    <xf numFmtId="2" fontId="44" fillId="2" borderId="4" xfId="3" applyNumberFormat="1" applyFont="1" applyFill="1" applyBorder="1" applyAlignment="1">
      <alignment horizontal="center" vertical="center"/>
    </xf>
    <xf numFmtId="1" fontId="22" fillId="2" borderId="35" xfId="1" applyNumberFormat="1" applyFont="1" applyFill="1" applyBorder="1" applyAlignment="1">
      <alignment horizontal="center" vertical="center"/>
    </xf>
    <xf numFmtId="1" fontId="22" fillId="2" borderId="36" xfId="1" applyNumberFormat="1" applyFont="1" applyFill="1" applyBorder="1" applyAlignment="1">
      <alignment horizontal="center" vertical="center"/>
    </xf>
    <xf numFmtId="0" fontId="20" fillId="12" borderId="26" xfId="0" applyFont="1" applyFill="1" applyBorder="1" applyAlignment="1">
      <alignment horizontal="center" vertical="center" textRotation="90"/>
    </xf>
    <xf numFmtId="0" fontId="20" fillId="12" borderId="10" xfId="0" applyFont="1" applyFill="1" applyBorder="1" applyAlignment="1">
      <alignment horizontal="center" vertical="center" textRotation="90"/>
    </xf>
    <xf numFmtId="0" fontId="20" fillId="12" borderId="30" xfId="0" applyFont="1" applyFill="1" applyBorder="1" applyAlignment="1">
      <alignment horizontal="center" vertical="center" textRotation="90"/>
    </xf>
    <xf numFmtId="0" fontId="3" fillId="11" borderId="11" xfId="0" applyFont="1" applyFill="1" applyBorder="1" applyAlignment="1">
      <alignment horizontal="center" vertical="center" textRotation="90"/>
    </xf>
    <xf numFmtId="0" fontId="34" fillId="12" borderId="11" xfId="0" applyFont="1" applyFill="1" applyBorder="1" applyAlignment="1">
      <alignment horizontal="center" vertical="center" textRotation="90"/>
    </xf>
    <xf numFmtId="0" fontId="34" fillId="13" borderId="11" xfId="0" applyFont="1" applyFill="1" applyBorder="1" applyAlignment="1">
      <alignment horizontal="center" vertical="center" textRotation="90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37" fillId="6" borderId="25" xfId="0" applyFont="1" applyFill="1" applyBorder="1" applyAlignment="1">
      <alignment horizontal="left" wrapText="1"/>
    </xf>
    <xf numFmtId="0" fontId="28" fillId="6" borderId="15" xfId="0" applyFont="1" applyFill="1" applyBorder="1" applyAlignment="1">
      <alignment horizontal="left" wrapText="1"/>
    </xf>
    <xf numFmtId="0" fontId="28" fillId="6" borderId="19" xfId="0" applyFont="1" applyFill="1" applyBorder="1" applyAlignment="1">
      <alignment horizontal="left" wrapText="1"/>
    </xf>
    <xf numFmtId="0" fontId="28" fillId="6" borderId="0" xfId="0" applyFont="1" applyFill="1" applyAlignment="1">
      <alignment horizontal="left" wrapText="1"/>
    </xf>
    <xf numFmtId="0" fontId="30" fillId="0" borderId="19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1" fillId="11" borderId="11" xfId="0" applyFont="1" applyFill="1" applyBorder="1" applyAlignment="1">
      <alignment horizontal="center" vertical="center" textRotation="90"/>
    </xf>
    <xf numFmtId="0" fontId="20" fillId="12" borderId="11" xfId="0" applyFont="1" applyFill="1" applyBorder="1" applyAlignment="1">
      <alignment horizontal="center" vertical="center" textRotation="90"/>
    </xf>
    <xf numFmtId="0" fontId="22" fillId="0" borderId="3" xfId="0" applyFont="1" applyBorder="1" applyAlignment="1">
      <alignment horizontal="center" vertical="center"/>
    </xf>
    <xf numFmtId="0" fontId="25" fillId="0" borderId="3" xfId="2" applyFont="1" applyBorder="1" applyAlignment="1">
      <alignment horizontal="center" vertical="center" wrapText="1"/>
    </xf>
    <xf numFmtId="0" fontId="22" fillId="0" borderId="3" xfId="4" quotePrefix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39" fillId="12" borderId="26" xfId="0" applyFont="1" applyFill="1" applyBorder="1" applyAlignment="1">
      <alignment horizontal="center" vertical="center" textRotation="90"/>
    </xf>
    <xf numFmtId="0" fontId="40" fillId="12" borderId="10" xfId="0" applyFont="1" applyFill="1" applyBorder="1" applyAlignment="1">
      <alignment horizontal="center" vertical="center" textRotation="90"/>
    </xf>
    <xf numFmtId="0" fontId="10" fillId="8" borderId="6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4" fillId="8" borderId="27" xfId="0" applyFont="1" applyFill="1" applyBorder="1" applyAlignment="1">
      <alignment horizontal="center" vertical="center"/>
    </xf>
    <xf numFmtId="0" fontId="14" fillId="8" borderId="6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20" fillId="13" borderId="11" xfId="0" applyFont="1" applyFill="1" applyBorder="1" applyAlignment="1">
      <alignment horizontal="center" vertical="center" textRotation="90"/>
    </xf>
    <xf numFmtId="0" fontId="25" fillId="0" borderId="2" xfId="2" applyFont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/>
    </xf>
    <xf numFmtId="0" fontId="18" fillId="5" borderId="31" xfId="0" applyFont="1" applyFill="1" applyBorder="1" applyAlignment="1">
      <alignment horizontal="center" vertical="center" wrapText="1"/>
    </xf>
    <xf numFmtId="0" fontId="18" fillId="5" borderId="32" xfId="0" applyFont="1" applyFill="1" applyBorder="1" applyAlignment="1">
      <alignment horizontal="center" vertical="center" wrapText="1"/>
    </xf>
    <xf numFmtId="0" fontId="18" fillId="8" borderId="6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33" fillId="3" borderId="20" xfId="0" applyFont="1" applyFill="1" applyBorder="1" applyAlignment="1">
      <alignment horizontal="left" vertical="center" wrapText="1"/>
    </xf>
    <xf numFmtId="0" fontId="19" fillId="3" borderId="21" xfId="0" applyFont="1" applyFill="1" applyBorder="1" applyAlignment="1">
      <alignment horizontal="left" vertical="center" wrapText="1"/>
    </xf>
    <xf numFmtId="0" fontId="19" fillId="3" borderId="22" xfId="0" applyFont="1" applyFill="1" applyBorder="1" applyAlignment="1">
      <alignment horizontal="left" vertical="center" wrapText="1"/>
    </xf>
    <xf numFmtId="0" fontId="19" fillId="3" borderId="17" xfId="0" applyFont="1" applyFill="1" applyBorder="1" applyAlignment="1">
      <alignment horizontal="left" vertical="center" wrapText="1"/>
    </xf>
    <xf numFmtId="0" fontId="19" fillId="3" borderId="14" xfId="0" applyFont="1" applyFill="1" applyBorder="1" applyAlignment="1">
      <alignment horizontal="left" vertical="center" wrapText="1"/>
    </xf>
    <xf numFmtId="0" fontId="19" fillId="3" borderId="24" xfId="0" applyFont="1" applyFill="1" applyBorder="1" applyAlignment="1">
      <alignment horizontal="left" vertical="center" wrapText="1"/>
    </xf>
    <xf numFmtId="0" fontId="24" fillId="0" borderId="3" xfId="2" applyFont="1" applyBorder="1" applyAlignment="1">
      <alignment horizontal="center" vertical="center" wrapText="1"/>
    </xf>
    <xf numFmtId="0" fontId="20" fillId="14" borderId="11" xfId="0" applyFont="1" applyFill="1" applyBorder="1" applyAlignment="1">
      <alignment horizontal="center" vertical="center" textRotation="90" wrapText="1"/>
    </xf>
    <xf numFmtId="0" fontId="20" fillId="14" borderId="26" xfId="0" applyFont="1" applyFill="1" applyBorder="1" applyAlignment="1">
      <alignment horizontal="center" vertical="center" textRotation="90" wrapText="1"/>
    </xf>
    <xf numFmtId="0" fontId="21" fillId="11" borderId="26" xfId="0" applyFont="1" applyFill="1" applyBorder="1" applyAlignment="1">
      <alignment horizontal="center" vertical="center" textRotation="90"/>
    </xf>
    <xf numFmtId="0" fontId="21" fillId="11" borderId="10" xfId="0" applyFont="1" applyFill="1" applyBorder="1" applyAlignment="1">
      <alignment horizontal="center" vertical="center" textRotation="90"/>
    </xf>
    <xf numFmtId="0" fontId="24" fillId="0" borderId="3" xfId="0" applyFont="1" applyBorder="1" applyAlignment="1">
      <alignment horizontal="center" vertical="center"/>
    </xf>
    <xf numFmtId="3" fontId="23" fillId="15" borderId="3" xfId="3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3" fontId="22" fillId="2" borderId="3" xfId="0" applyNumberFormat="1" applyFont="1" applyFill="1" applyBorder="1" applyAlignment="1">
      <alignment horizontal="center" vertical="center"/>
    </xf>
    <xf numFmtId="3" fontId="22" fillId="2" borderId="12" xfId="0" applyNumberFormat="1" applyFont="1" applyFill="1" applyBorder="1" applyAlignment="1">
      <alignment horizontal="center" vertical="center"/>
    </xf>
    <xf numFmtId="0" fontId="22" fillId="0" borderId="3" xfId="4" quotePrefix="1" applyFont="1" applyBorder="1" applyAlignment="1">
      <alignment horizontal="center" vertical="center" wrapText="1"/>
    </xf>
    <xf numFmtId="3" fontId="23" fillId="2" borderId="3" xfId="3" applyNumberFormat="1" applyFont="1" applyFill="1" applyBorder="1" applyAlignment="1">
      <alignment horizontal="center" vertical="center"/>
    </xf>
    <xf numFmtId="3" fontId="23" fillId="15" borderId="3" xfId="3" applyNumberFormat="1" applyFont="1" applyFill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3" fontId="23" fillId="2" borderId="3" xfId="3" applyNumberFormat="1" applyFont="1" applyFill="1" applyBorder="1" applyAlignment="1">
      <alignment horizontal="center" vertical="center" wrapText="1"/>
    </xf>
    <xf numFmtId="0" fontId="17" fillId="7" borderId="18" xfId="0" applyFont="1" applyFill="1" applyBorder="1" applyAlignment="1">
      <alignment horizontal="center" vertical="center" wrapText="1"/>
    </xf>
    <xf numFmtId="0" fontId="17" fillId="7" borderId="15" xfId="0" applyFont="1" applyFill="1" applyBorder="1" applyAlignment="1">
      <alignment horizontal="center" vertical="center" wrapText="1"/>
    </xf>
    <xf numFmtId="0" fontId="17" fillId="10" borderId="6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22" fillId="0" borderId="3" xfId="2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/>
    </xf>
    <xf numFmtId="0" fontId="22" fillId="0" borderId="36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5" fillId="0" borderId="4" xfId="2" applyFont="1" applyBorder="1" applyAlignment="1">
      <alignment horizontal="center" vertical="center" wrapText="1"/>
    </xf>
    <xf numFmtId="0" fontId="18" fillId="5" borderId="6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32" fillId="0" borderId="2" xfId="2" applyFont="1" applyBorder="1" applyAlignment="1">
      <alignment horizontal="center" vertical="center" wrapText="1"/>
    </xf>
    <xf numFmtId="0" fontId="35" fillId="0" borderId="2" xfId="2" applyFont="1" applyBorder="1" applyAlignment="1">
      <alignment horizontal="center" vertical="center" wrapText="1"/>
    </xf>
    <xf numFmtId="0" fontId="22" fillId="0" borderId="4" xfId="2" applyFont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ny 4" xfId="4"/>
    <cellStyle name="Normalny_Arkusz1" xfId="3"/>
    <cellStyle name="Normalny_Arkusz1_1" xfId="2"/>
  </cellStyles>
  <dxfs count="0"/>
  <tableStyles count="0" defaultTableStyle="TableStyleMedium2" defaultPivotStyle="PivotStyleLight16"/>
  <colors>
    <mruColors>
      <color rgb="FFEC008C"/>
      <color rgb="FFCE7A44"/>
      <color rgb="FFE85AB3"/>
      <color rgb="FFE871C3"/>
      <color rgb="FF7C1683"/>
      <color rgb="FF009193"/>
      <color rgb="FFFC9904"/>
      <color rgb="FFA4E8EC"/>
      <color rgb="FF10DBD1"/>
      <color rgb="FF72D7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175143</xdr:colOff>
      <xdr:row>44</xdr:row>
      <xdr:rowOff>0</xdr:rowOff>
    </xdr:from>
    <xdr:to>
      <xdr:col>2</xdr:col>
      <xdr:colOff>416815</xdr:colOff>
      <xdr:row>44</xdr:row>
      <xdr:rowOff>297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843" y="6752710"/>
          <a:ext cx="241672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193992</xdr:colOff>
      <xdr:row>44</xdr:row>
      <xdr:rowOff>0</xdr:rowOff>
    </xdr:from>
    <xdr:to>
      <xdr:col>2</xdr:col>
      <xdr:colOff>401808</xdr:colOff>
      <xdr:row>44</xdr:row>
      <xdr:rowOff>297</xdr:rowOff>
    </xdr:to>
    <xdr:pic>
      <xdr:nvPicPr>
        <xdr:cNvPr id="11" name="Obraz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13242" y="6753387"/>
          <a:ext cx="207816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377242</xdr:colOff>
      <xdr:row>40</xdr:row>
      <xdr:rowOff>0</xdr:rowOff>
    </xdr:from>
    <xdr:to>
      <xdr:col>3</xdr:col>
      <xdr:colOff>144504</xdr:colOff>
      <xdr:row>40</xdr:row>
      <xdr:rowOff>297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942" y="6142705"/>
          <a:ext cx="36060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111307</xdr:colOff>
      <xdr:row>40</xdr:row>
      <xdr:rowOff>0</xdr:rowOff>
    </xdr:from>
    <xdr:to>
      <xdr:col>3</xdr:col>
      <xdr:colOff>465381</xdr:colOff>
      <xdr:row>40</xdr:row>
      <xdr:rowOff>297</xdr:rowOff>
    </xdr:to>
    <xdr:pic>
      <xdr:nvPicPr>
        <xdr:cNvPr id="14" name="Obraz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0557" y="5548553"/>
          <a:ext cx="354074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175143</xdr:colOff>
      <xdr:row>44</xdr:row>
      <xdr:rowOff>0</xdr:rowOff>
    </xdr:from>
    <xdr:to>
      <xdr:col>2</xdr:col>
      <xdr:colOff>416815</xdr:colOff>
      <xdr:row>44</xdr:row>
      <xdr:rowOff>297</xdr:rowOff>
    </xdr:to>
    <xdr:pic>
      <xdr:nvPicPr>
        <xdr:cNvPr id="23" name="Obraz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810" y="7874543"/>
          <a:ext cx="241672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193992</xdr:colOff>
      <xdr:row>44</xdr:row>
      <xdr:rowOff>0</xdr:rowOff>
    </xdr:from>
    <xdr:to>
      <xdr:col>2</xdr:col>
      <xdr:colOff>401808</xdr:colOff>
      <xdr:row>44</xdr:row>
      <xdr:rowOff>297</xdr:rowOff>
    </xdr:to>
    <xdr:pic>
      <xdr:nvPicPr>
        <xdr:cNvPr id="24" name="Obraz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13242" y="6753387"/>
          <a:ext cx="207816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110970</xdr:colOff>
      <xdr:row>60</xdr:row>
      <xdr:rowOff>74084</xdr:rowOff>
    </xdr:from>
    <xdr:to>
      <xdr:col>3</xdr:col>
      <xdr:colOff>568170</xdr:colOff>
      <xdr:row>61</xdr:row>
      <xdr:rowOff>292708</xdr:rowOff>
    </xdr:to>
    <xdr:pic>
      <xdr:nvPicPr>
        <xdr:cNvPr id="94" name="Obraz 93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6146" y="22724908"/>
          <a:ext cx="457200" cy="640080"/>
        </a:xfrm>
        <a:prstGeom prst="rect">
          <a:avLst/>
        </a:prstGeom>
      </xdr:spPr>
    </xdr:pic>
    <xdr:clientData/>
  </xdr:twoCellAnchor>
  <xdr:twoCellAnchor editAs="oneCell">
    <xdr:from>
      <xdr:col>3</xdr:col>
      <xdr:colOff>113617</xdr:colOff>
      <xdr:row>58</xdr:row>
      <xdr:rowOff>73071</xdr:rowOff>
    </xdr:from>
    <xdr:to>
      <xdr:col>3</xdr:col>
      <xdr:colOff>570817</xdr:colOff>
      <xdr:row>59</xdr:row>
      <xdr:rowOff>281796</xdr:rowOff>
    </xdr:to>
    <xdr:pic>
      <xdr:nvPicPr>
        <xdr:cNvPr id="96" name="Obraz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8793" y="21946953"/>
          <a:ext cx="457200" cy="640080"/>
        </a:xfrm>
        <a:prstGeom prst="rect">
          <a:avLst/>
        </a:prstGeom>
      </xdr:spPr>
    </xdr:pic>
    <xdr:clientData/>
  </xdr:twoCellAnchor>
  <xdr:twoCellAnchor editAs="oneCell">
    <xdr:from>
      <xdr:col>3</xdr:col>
      <xdr:colOff>207931</xdr:colOff>
      <xdr:row>64</xdr:row>
      <xdr:rowOff>77772</xdr:rowOff>
    </xdr:from>
    <xdr:to>
      <xdr:col>3</xdr:col>
      <xdr:colOff>436531</xdr:colOff>
      <xdr:row>65</xdr:row>
      <xdr:rowOff>296396</xdr:rowOff>
    </xdr:to>
    <xdr:pic>
      <xdr:nvPicPr>
        <xdr:cNvPr id="97" name="Obraz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22" y="24407547"/>
          <a:ext cx="228600" cy="636891"/>
        </a:xfrm>
        <a:prstGeom prst="rect">
          <a:avLst/>
        </a:prstGeom>
      </xdr:spPr>
    </xdr:pic>
    <xdr:clientData/>
  </xdr:twoCellAnchor>
  <xdr:twoCellAnchor editAs="oneCell">
    <xdr:from>
      <xdr:col>3</xdr:col>
      <xdr:colOff>214157</xdr:colOff>
      <xdr:row>62</xdr:row>
      <xdr:rowOff>67857</xdr:rowOff>
    </xdr:from>
    <xdr:to>
      <xdr:col>3</xdr:col>
      <xdr:colOff>442757</xdr:colOff>
      <xdr:row>63</xdr:row>
      <xdr:rowOff>287316</xdr:rowOff>
    </xdr:to>
    <xdr:pic>
      <xdr:nvPicPr>
        <xdr:cNvPr id="98" name="Obraz 97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33" y="23495622"/>
          <a:ext cx="228600" cy="64091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62</xdr:row>
      <xdr:rowOff>92790</xdr:rowOff>
    </xdr:from>
    <xdr:to>
      <xdr:col>2</xdr:col>
      <xdr:colOff>492252</xdr:colOff>
      <xdr:row>63</xdr:row>
      <xdr:rowOff>311688</xdr:rowOff>
    </xdr:to>
    <xdr:pic>
      <xdr:nvPicPr>
        <xdr:cNvPr id="99" name="Obraz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206" y="23520555"/>
          <a:ext cx="301752" cy="640355"/>
        </a:xfrm>
        <a:prstGeom prst="rect">
          <a:avLst/>
        </a:prstGeom>
      </xdr:spPr>
    </xdr:pic>
    <xdr:clientData/>
  </xdr:twoCellAnchor>
  <xdr:twoCellAnchor editAs="oneCell">
    <xdr:from>
      <xdr:col>2</xdr:col>
      <xdr:colOff>175561</xdr:colOff>
      <xdr:row>58</xdr:row>
      <xdr:rowOff>82797</xdr:rowOff>
    </xdr:from>
    <xdr:to>
      <xdr:col>2</xdr:col>
      <xdr:colOff>477313</xdr:colOff>
      <xdr:row>59</xdr:row>
      <xdr:rowOff>291522</xdr:rowOff>
    </xdr:to>
    <xdr:pic>
      <xdr:nvPicPr>
        <xdr:cNvPr id="100" name="Obraz 99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267" y="21956679"/>
          <a:ext cx="301752" cy="64008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186143</xdr:colOff>
      <xdr:row>60</xdr:row>
      <xdr:rowOff>74084</xdr:rowOff>
    </xdr:from>
    <xdr:to>
      <xdr:col>2</xdr:col>
      <xdr:colOff>487895</xdr:colOff>
      <xdr:row>61</xdr:row>
      <xdr:rowOff>292708</xdr:rowOff>
    </xdr:to>
    <xdr:pic>
      <xdr:nvPicPr>
        <xdr:cNvPr id="101" name="Obraz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849" y="22724908"/>
          <a:ext cx="301752" cy="640080"/>
        </a:xfrm>
        <a:prstGeom prst="rect">
          <a:avLst/>
        </a:prstGeom>
      </xdr:spPr>
    </xdr:pic>
    <xdr:clientData/>
  </xdr:twoCellAnchor>
  <xdr:twoCellAnchor editAs="oneCell">
    <xdr:from>
      <xdr:col>2</xdr:col>
      <xdr:colOff>209801</xdr:colOff>
      <xdr:row>64</xdr:row>
      <xdr:rowOff>78441</xdr:rowOff>
    </xdr:from>
    <xdr:to>
      <xdr:col>2</xdr:col>
      <xdr:colOff>511553</xdr:colOff>
      <xdr:row>65</xdr:row>
      <xdr:rowOff>297065</xdr:rowOff>
    </xdr:to>
    <xdr:pic>
      <xdr:nvPicPr>
        <xdr:cNvPr id="102" name="Obraz 10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2507" y="24283147"/>
          <a:ext cx="301752" cy="640080"/>
        </a:xfrm>
        <a:prstGeom prst="rect">
          <a:avLst/>
        </a:prstGeom>
      </xdr:spPr>
    </xdr:pic>
    <xdr:clientData/>
  </xdr:twoCellAnchor>
  <xdr:twoCellAnchor editAs="oneCell">
    <xdr:from>
      <xdr:col>3</xdr:col>
      <xdr:colOff>218516</xdr:colOff>
      <xdr:row>50</xdr:row>
      <xdr:rowOff>78442</xdr:rowOff>
    </xdr:from>
    <xdr:to>
      <xdr:col>3</xdr:col>
      <xdr:colOff>447116</xdr:colOff>
      <xdr:row>51</xdr:row>
      <xdr:rowOff>297066</xdr:rowOff>
    </xdr:to>
    <xdr:pic>
      <xdr:nvPicPr>
        <xdr:cNvPr id="103" name="Obraz 102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3692" y="18680207"/>
          <a:ext cx="228600" cy="640080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52</xdr:row>
      <xdr:rowOff>64083</xdr:rowOff>
    </xdr:from>
    <xdr:to>
      <xdr:col>2</xdr:col>
      <xdr:colOff>481669</xdr:colOff>
      <xdr:row>53</xdr:row>
      <xdr:rowOff>282706</xdr:rowOff>
    </xdr:to>
    <xdr:pic>
      <xdr:nvPicPr>
        <xdr:cNvPr id="104" name="Obraz 103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623" y="19442789"/>
          <a:ext cx="301752" cy="640080"/>
        </a:xfrm>
        <a:prstGeom prst="rect">
          <a:avLst/>
        </a:prstGeom>
      </xdr:spPr>
    </xdr:pic>
    <xdr:clientData/>
  </xdr:twoCellAnchor>
  <xdr:twoCellAnchor editAs="oneCell">
    <xdr:from>
      <xdr:col>3</xdr:col>
      <xdr:colOff>203574</xdr:colOff>
      <xdr:row>52</xdr:row>
      <xdr:rowOff>63499</xdr:rowOff>
    </xdr:from>
    <xdr:to>
      <xdr:col>3</xdr:col>
      <xdr:colOff>432174</xdr:colOff>
      <xdr:row>53</xdr:row>
      <xdr:rowOff>282122</xdr:rowOff>
    </xdr:to>
    <xdr:pic>
      <xdr:nvPicPr>
        <xdr:cNvPr id="105" name="Obraz 104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8750" y="19442205"/>
          <a:ext cx="228600" cy="640080"/>
        </a:xfrm>
        <a:prstGeom prst="rect">
          <a:avLst/>
        </a:prstGeom>
      </xdr:spPr>
    </xdr:pic>
    <xdr:clientData/>
  </xdr:twoCellAnchor>
  <xdr:twoCellAnchor editAs="oneCell">
    <xdr:from>
      <xdr:col>3</xdr:col>
      <xdr:colOff>229098</xdr:colOff>
      <xdr:row>48</xdr:row>
      <xdr:rowOff>69725</xdr:rowOff>
    </xdr:from>
    <xdr:to>
      <xdr:col>3</xdr:col>
      <xdr:colOff>457698</xdr:colOff>
      <xdr:row>49</xdr:row>
      <xdr:rowOff>288350</xdr:rowOff>
    </xdr:to>
    <xdr:pic>
      <xdr:nvPicPr>
        <xdr:cNvPr id="106" name="Obraz 105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274" y="17894549"/>
          <a:ext cx="228600" cy="6400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</xdr:row>
      <xdr:rowOff>63499</xdr:rowOff>
    </xdr:from>
    <xdr:to>
      <xdr:col>2</xdr:col>
      <xdr:colOff>492252</xdr:colOff>
      <xdr:row>49</xdr:row>
      <xdr:rowOff>282124</xdr:rowOff>
    </xdr:to>
    <xdr:pic>
      <xdr:nvPicPr>
        <xdr:cNvPr id="107" name="Obraz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206" y="17888323"/>
          <a:ext cx="301752" cy="640080"/>
        </a:xfrm>
        <a:prstGeom prst="rect">
          <a:avLst/>
        </a:prstGeom>
      </xdr:spPr>
    </xdr:pic>
    <xdr:clientData/>
  </xdr:twoCellAnchor>
  <xdr:twoCellAnchor editAs="oneCell">
    <xdr:from>
      <xdr:col>2</xdr:col>
      <xdr:colOff>496804</xdr:colOff>
      <xdr:row>66</xdr:row>
      <xdr:rowOff>104013</xdr:rowOff>
    </xdr:from>
    <xdr:to>
      <xdr:col>3</xdr:col>
      <xdr:colOff>156086</xdr:colOff>
      <xdr:row>67</xdr:row>
      <xdr:rowOff>322635</xdr:rowOff>
    </xdr:to>
    <xdr:pic>
      <xdr:nvPicPr>
        <xdr:cNvPr id="108" name="Obraz 107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570" y="26246221"/>
          <a:ext cx="302529" cy="630960"/>
        </a:xfrm>
        <a:prstGeom prst="rect">
          <a:avLst/>
        </a:prstGeom>
      </xdr:spPr>
    </xdr:pic>
    <xdr:clientData/>
  </xdr:twoCellAnchor>
  <xdr:twoCellAnchor editAs="oneCell">
    <xdr:from>
      <xdr:col>2</xdr:col>
      <xdr:colOff>196853</xdr:colOff>
      <xdr:row>50</xdr:row>
      <xdr:rowOff>91142</xdr:rowOff>
    </xdr:from>
    <xdr:to>
      <xdr:col>2</xdr:col>
      <xdr:colOff>468639</xdr:colOff>
      <xdr:row>52</xdr:row>
      <xdr:rowOff>204</xdr:rowOff>
    </xdr:to>
    <xdr:pic>
      <xdr:nvPicPr>
        <xdr:cNvPr id="109" name="Obraz 108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320" y="18582342"/>
          <a:ext cx="271786" cy="632610"/>
        </a:xfrm>
        <a:prstGeom prst="rect">
          <a:avLst/>
        </a:prstGeom>
      </xdr:spPr>
    </xdr:pic>
    <xdr:clientData/>
  </xdr:twoCellAnchor>
  <xdr:twoCellAnchor editAs="oneCell">
    <xdr:from>
      <xdr:col>0</xdr:col>
      <xdr:colOff>207283</xdr:colOff>
      <xdr:row>0</xdr:row>
      <xdr:rowOff>16337</xdr:rowOff>
    </xdr:from>
    <xdr:to>
      <xdr:col>4</xdr:col>
      <xdr:colOff>425532</xdr:colOff>
      <xdr:row>1</xdr:row>
      <xdr:rowOff>240804</xdr:rowOff>
    </xdr:to>
    <xdr:pic>
      <xdr:nvPicPr>
        <xdr:cNvPr id="113" name="Picture 3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283" y="16337"/>
          <a:ext cx="3393249" cy="6054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213737</xdr:colOff>
      <xdr:row>32</xdr:row>
      <xdr:rowOff>84411</xdr:rowOff>
    </xdr:from>
    <xdr:to>
      <xdr:col>3</xdr:col>
      <xdr:colOff>442337</xdr:colOff>
      <xdr:row>33</xdr:row>
      <xdr:rowOff>308764</xdr:rowOff>
    </xdr:to>
    <xdr:pic>
      <xdr:nvPicPr>
        <xdr:cNvPr id="120" name="Obraz 119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0244" y="11592699"/>
          <a:ext cx="228600" cy="640080"/>
        </a:xfrm>
        <a:prstGeom prst="rect">
          <a:avLst/>
        </a:prstGeom>
      </xdr:spPr>
    </xdr:pic>
    <xdr:clientData/>
  </xdr:twoCellAnchor>
  <xdr:twoCellAnchor editAs="oneCell">
    <xdr:from>
      <xdr:col>2</xdr:col>
      <xdr:colOff>192358</xdr:colOff>
      <xdr:row>32</xdr:row>
      <xdr:rowOff>64875</xdr:rowOff>
    </xdr:from>
    <xdr:to>
      <xdr:col>2</xdr:col>
      <xdr:colOff>494110</xdr:colOff>
      <xdr:row>33</xdr:row>
      <xdr:rowOff>283497</xdr:rowOff>
    </xdr:to>
    <xdr:pic>
      <xdr:nvPicPr>
        <xdr:cNvPr id="121" name="Obraz 120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064" y="11554640"/>
          <a:ext cx="301752" cy="640080"/>
        </a:xfrm>
        <a:prstGeom prst="rect">
          <a:avLst/>
        </a:prstGeom>
      </xdr:spPr>
    </xdr:pic>
    <xdr:clientData/>
  </xdr:twoCellAnchor>
  <xdr:oneCellAnchor>
    <xdr:from>
      <xdr:col>3</xdr:col>
      <xdr:colOff>230147</xdr:colOff>
      <xdr:row>36</xdr:row>
      <xdr:rowOff>72377</xdr:rowOff>
    </xdr:from>
    <xdr:ext cx="228600" cy="640080"/>
    <xdr:pic>
      <xdr:nvPicPr>
        <xdr:cNvPr id="111" name="Obraz 110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5323" y="13116024"/>
          <a:ext cx="228600" cy="640080"/>
        </a:xfrm>
        <a:prstGeom prst="rect">
          <a:avLst/>
        </a:prstGeom>
      </xdr:spPr>
    </xdr:pic>
    <xdr:clientData/>
  </xdr:oneCellAnchor>
  <xdr:oneCellAnchor>
    <xdr:from>
      <xdr:col>2</xdr:col>
      <xdr:colOff>195528</xdr:colOff>
      <xdr:row>36</xdr:row>
      <xdr:rowOff>76846</xdr:rowOff>
    </xdr:from>
    <xdr:ext cx="301752" cy="640080"/>
    <xdr:pic>
      <xdr:nvPicPr>
        <xdr:cNvPr id="114" name="Obraz 113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8234" y="13120493"/>
          <a:ext cx="301752" cy="640080"/>
        </a:xfrm>
        <a:prstGeom prst="rect">
          <a:avLst/>
        </a:prstGeom>
      </xdr:spPr>
    </xdr:pic>
    <xdr:clientData/>
  </xdr:oneCellAnchor>
  <xdr:oneCellAnchor>
    <xdr:from>
      <xdr:col>3</xdr:col>
      <xdr:colOff>221815</xdr:colOff>
      <xdr:row>34</xdr:row>
      <xdr:rowOff>80144</xdr:rowOff>
    </xdr:from>
    <xdr:ext cx="228600" cy="640080"/>
    <xdr:pic>
      <xdr:nvPicPr>
        <xdr:cNvPr id="118" name="Obraz 117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322" y="12353911"/>
          <a:ext cx="228600" cy="640080"/>
        </a:xfrm>
        <a:prstGeom prst="rect">
          <a:avLst/>
        </a:prstGeom>
      </xdr:spPr>
    </xdr:pic>
    <xdr:clientData/>
  </xdr:oneCellAnchor>
  <xdr:oneCellAnchor>
    <xdr:from>
      <xdr:col>2</xdr:col>
      <xdr:colOff>190690</xdr:colOff>
      <xdr:row>34</xdr:row>
      <xdr:rowOff>73754</xdr:rowOff>
    </xdr:from>
    <xdr:ext cx="301752" cy="640080"/>
    <xdr:pic>
      <xdr:nvPicPr>
        <xdr:cNvPr id="165" name="Obraz 164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396" y="12340460"/>
          <a:ext cx="301752" cy="640080"/>
        </a:xfrm>
        <a:prstGeom prst="rect">
          <a:avLst/>
        </a:prstGeom>
      </xdr:spPr>
    </xdr:pic>
    <xdr:clientData/>
  </xdr:oneCellAnchor>
  <xdr:oneCellAnchor>
    <xdr:from>
      <xdr:col>3</xdr:col>
      <xdr:colOff>228945</xdr:colOff>
      <xdr:row>38</xdr:row>
      <xdr:rowOff>87699</xdr:rowOff>
    </xdr:from>
    <xdr:ext cx="228600" cy="640080"/>
    <xdr:pic>
      <xdr:nvPicPr>
        <xdr:cNvPr id="185" name="Obraz 184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21" y="13908287"/>
          <a:ext cx="228600" cy="640080"/>
        </a:xfrm>
        <a:prstGeom prst="rect">
          <a:avLst/>
        </a:prstGeom>
      </xdr:spPr>
    </xdr:pic>
    <xdr:clientData/>
  </xdr:oneCellAnchor>
  <xdr:oneCellAnchor>
    <xdr:from>
      <xdr:col>2</xdr:col>
      <xdr:colOff>182926</xdr:colOff>
      <xdr:row>38</xdr:row>
      <xdr:rowOff>74706</xdr:rowOff>
    </xdr:from>
    <xdr:ext cx="301752" cy="642033"/>
    <xdr:pic>
      <xdr:nvPicPr>
        <xdr:cNvPr id="186" name="Obraz 185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734" y="13879432"/>
          <a:ext cx="301752" cy="642033"/>
        </a:xfrm>
        <a:prstGeom prst="rect">
          <a:avLst/>
        </a:prstGeom>
      </xdr:spPr>
    </xdr:pic>
    <xdr:clientData/>
  </xdr:oneCellAnchor>
  <xdr:oneCellAnchor>
    <xdr:from>
      <xdr:col>2</xdr:col>
      <xdr:colOff>197310</xdr:colOff>
      <xdr:row>40</xdr:row>
      <xdr:rowOff>56535</xdr:rowOff>
    </xdr:from>
    <xdr:ext cx="301752" cy="640080"/>
    <xdr:pic>
      <xdr:nvPicPr>
        <xdr:cNvPr id="187" name="Obraz 186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777" y="14576868"/>
          <a:ext cx="301752" cy="640080"/>
        </a:xfrm>
        <a:prstGeom prst="rect">
          <a:avLst/>
        </a:prstGeom>
      </xdr:spPr>
    </xdr:pic>
    <xdr:clientData/>
  </xdr:oneCellAnchor>
  <xdr:oneCellAnchor>
    <xdr:from>
      <xdr:col>3</xdr:col>
      <xdr:colOff>221801</xdr:colOff>
      <xdr:row>40</xdr:row>
      <xdr:rowOff>73281</xdr:rowOff>
    </xdr:from>
    <xdr:ext cx="228600" cy="640080"/>
    <xdr:pic>
      <xdr:nvPicPr>
        <xdr:cNvPr id="188" name="Obraz 187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308" y="14643486"/>
          <a:ext cx="228600" cy="640080"/>
        </a:xfrm>
        <a:prstGeom prst="rect">
          <a:avLst/>
        </a:prstGeom>
      </xdr:spPr>
    </xdr:pic>
    <xdr:clientData/>
  </xdr:oneCellAnchor>
  <xdr:oneCellAnchor>
    <xdr:from>
      <xdr:col>2</xdr:col>
      <xdr:colOff>175143</xdr:colOff>
      <xdr:row>72</xdr:row>
      <xdr:rowOff>85210</xdr:rowOff>
    </xdr:from>
    <xdr:ext cx="241672" cy="0"/>
    <xdr:pic>
      <xdr:nvPicPr>
        <xdr:cNvPr id="68" name="Obraz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657" y="7688048"/>
          <a:ext cx="241672" cy="0"/>
        </a:xfrm>
        <a:prstGeom prst="rect">
          <a:avLst/>
        </a:prstGeom>
      </xdr:spPr>
    </xdr:pic>
    <xdr:clientData/>
  </xdr:oneCellAnchor>
  <xdr:oneCellAnchor>
    <xdr:from>
      <xdr:col>2</xdr:col>
      <xdr:colOff>193992</xdr:colOff>
      <xdr:row>72</xdr:row>
      <xdr:rowOff>85887</xdr:rowOff>
    </xdr:from>
    <xdr:ext cx="207816" cy="0"/>
    <xdr:pic>
      <xdr:nvPicPr>
        <xdr:cNvPr id="69" name="Obraz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047506" y="7688725"/>
          <a:ext cx="207816" cy="0"/>
        </a:xfrm>
        <a:prstGeom prst="rect">
          <a:avLst/>
        </a:prstGeom>
      </xdr:spPr>
    </xdr:pic>
    <xdr:clientData/>
  </xdr:oneCellAnchor>
  <xdr:oneCellAnchor>
    <xdr:from>
      <xdr:col>2</xdr:col>
      <xdr:colOff>175143</xdr:colOff>
      <xdr:row>72</xdr:row>
      <xdr:rowOff>85210</xdr:rowOff>
    </xdr:from>
    <xdr:ext cx="241672" cy="0"/>
    <xdr:pic>
      <xdr:nvPicPr>
        <xdr:cNvPr id="70" name="Obraz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657" y="7688048"/>
          <a:ext cx="241672" cy="0"/>
        </a:xfrm>
        <a:prstGeom prst="rect">
          <a:avLst/>
        </a:prstGeom>
      </xdr:spPr>
    </xdr:pic>
    <xdr:clientData/>
  </xdr:oneCellAnchor>
  <xdr:oneCellAnchor>
    <xdr:from>
      <xdr:col>2</xdr:col>
      <xdr:colOff>193992</xdr:colOff>
      <xdr:row>72</xdr:row>
      <xdr:rowOff>85887</xdr:rowOff>
    </xdr:from>
    <xdr:ext cx="207816" cy="0"/>
    <xdr:pic>
      <xdr:nvPicPr>
        <xdr:cNvPr id="71" name="Obraz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047506" y="7688725"/>
          <a:ext cx="207816" cy="0"/>
        </a:xfrm>
        <a:prstGeom prst="rect">
          <a:avLst/>
        </a:prstGeom>
      </xdr:spPr>
    </xdr:pic>
    <xdr:clientData/>
  </xdr:oneCellAnchor>
  <xdr:oneCellAnchor>
    <xdr:from>
      <xdr:col>2</xdr:col>
      <xdr:colOff>184929</xdr:colOff>
      <xdr:row>20</xdr:row>
      <xdr:rowOff>93596</xdr:rowOff>
    </xdr:from>
    <xdr:ext cx="298265" cy="640080"/>
    <xdr:pic>
      <xdr:nvPicPr>
        <xdr:cNvPr id="139" name="Obraz 138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" y="7683714"/>
          <a:ext cx="298265" cy="640080"/>
        </a:xfrm>
        <a:prstGeom prst="rect">
          <a:avLst/>
        </a:prstGeom>
      </xdr:spPr>
    </xdr:pic>
    <xdr:clientData/>
  </xdr:oneCellAnchor>
  <xdr:oneCellAnchor>
    <xdr:from>
      <xdr:col>3</xdr:col>
      <xdr:colOff>232035</xdr:colOff>
      <xdr:row>20</xdr:row>
      <xdr:rowOff>69574</xdr:rowOff>
    </xdr:from>
    <xdr:ext cx="228600" cy="629267"/>
    <xdr:pic>
      <xdr:nvPicPr>
        <xdr:cNvPr id="140" name="Obraz 13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7211" y="7659692"/>
          <a:ext cx="228600" cy="629267"/>
        </a:xfrm>
        <a:prstGeom prst="rect">
          <a:avLst/>
        </a:prstGeom>
      </xdr:spPr>
    </xdr:pic>
    <xdr:clientData/>
  </xdr:oneCellAnchor>
  <xdr:oneCellAnchor>
    <xdr:from>
      <xdr:col>2</xdr:col>
      <xdr:colOff>183210</xdr:colOff>
      <xdr:row>16</xdr:row>
      <xdr:rowOff>57728</xdr:rowOff>
    </xdr:from>
    <xdr:ext cx="301752" cy="655840"/>
    <xdr:pic>
      <xdr:nvPicPr>
        <xdr:cNvPr id="141" name="Obraz 140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916" y="6093963"/>
          <a:ext cx="301752" cy="655840"/>
        </a:xfrm>
        <a:prstGeom prst="rect">
          <a:avLst/>
        </a:prstGeom>
      </xdr:spPr>
    </xdr:pic>
    <xdr:clientData/>
  </xdr:oneCellAnchor>
  <xdr:oneCellAnchor>
    <xdr:from>
      <xdr:col>3</xdr:col>
      <xdr:colOff>223318</xdr:colOff>
      <xdr:row>16</xdr:row>
      <xdr:rowOff>61779</xdr:rowOff>
    </xdr:from>
    <xdr:ext cx="228600" cy="641646"/>
    <xdr:pic>
      <xdr:nvPicPr>
        <xdr:cNvPr id="142" name="Obraz 141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494" y="6098014"/>
          <a:ext cx="228600" cy="641646"/>
        </a:xfrm>
        <a:prstGeom prst="rect">
          <a:avLst/>
        </a:prstGeom>
      </xdr:spPr>
    </xdr:pic>
    <xdr:clientData/>
  </xdr:oneCellAnchor>
  <xdr:oneCellAnchor>
    <xdr:from>
      <xdr:col>2</xdr:col>
      <xdr:colOff>184542</xdr:colOff>
      <xdr:row>18</xdr:row>
      <xdr:rowOff>100832</xdr:rowOff>
    </xdr:from>
    <xdr:ext cx="296118" cy="640080"/>
    <xdr:pic>
      <xdr:nvPicPr>
        <xdr:cNvPr id="143" name="Obraz 142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248" y="6914008"/>
          <a:ext cx="296118" cy="640080"/>
        </a:xfrm>
        <a:prstGeom prst="rect">
          <a:avLst/>
        </a:prstGeom>
      </xdr:spPr>
    </xdr:pic>
    <xdr:clientData/>
  </xdr:oneCellAnchor>
  <xdr:oneCellAnchor>
    <xdr:from>
      <xdr:col>3</xdr:col>
      <xdr:colOff>238442</xdr:colOff>
      <xdr:row>18</xdr:row>
      <xdr:rowOff>61374</xdr:rowOff>
    </xdr:from>
    <xdr:ext cx="230301" cy="640080"/>
    <xdr:pic>
      <xdr:nvPicPr>
        <xdr:cNvPr id="144" name="Obraz 143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3618" y="6874550"/>
          <a:ext cx="230301" cy="640080"/>
        </a:xfrm>
        <a:prstGeom prst="rect">
          <a:avLst/>
        </a:prstGeom>
      </xdr:spPr>
    </xdr:pic>
    <xdr:clientData/>
  </xdr:oneCellAnchor>
  <xdr:oneCellAnchor>
    <xdr:from>
      <xdr:col>2</xdr:col>
      <xdr:colOff>167609</xdr:colOff>
      <xdr:row>6</xdr:row>
      <xdr:rowOff>73228</xdr:rowOff>
    </xdr:from>
    <xdr:ext cx="301543" cy="639681"/>
    <xdr:pic>
      <xdr:nvPicPr>
        <xdr:cNvPr id="145" name="Obraz 144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0315" y="2224757"/>
          <a:ext cx="301543" cy="639681"/>
        </a:xfrm>
        <a:prstGeom prst="rect">
          <a:avLst/>
        </a:prstGeom>
      </xdr:spPr>
    </xdr:pic>
    <xdr:clientData/>
  </xdr:oneCellAnchor>
  <xdr:oneCellAnchor>
    <xdr:from>
      <xdr:col>3</xdr:col>
      <xdr:colOff>216791</xdr:colOff>
      <xdr:row>6</xdr:row>
      <xdr:rowOff>68903</xdr:rowOff>
    </xdr:from>
    <xdr:ext cx="228600" cy="640080"/>
    <xdr:pic>
      <xdr:nvPicPr>
        <xdr:cNvPr id="146" name="Obraz 145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7411" y="2205260"/>
          <a:ext cx="228600" cy="640080"/>
        </a:xfrm>
        <a:prstGeom prst="rect">
          <a:avLst/>
        </a:prstGeom>
      </xdr:spPr>
    </xdr:pic>
    <xdr:clientData/>
  </xdr:oneCellAnchor>
  <xdr:oneCellAnchor>
    <xdr:from>
      <xdr:col>3</xdr:col>
      <xdr:colOff>212505</xdr:colOff>
      <xdr:row>8</xdr:row>
      <xdr:rowOff>59783</xdr:rowOff>
    </xdr:from>
    <xdr:ext cx="231133" cy="640080"/>
    <xdr:pic>
      <xdr:nvPicPr>
        <xdr:cNvPr id="147" name="Obraz 146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3125" y="2983736"/>
          <a:ext cx="231133" cy="640080"/>
        </a:xfrm>
        <a:prstGeom prst="rect">
          <a:avLst/>
        </a:prstGeom>
      </xdr:spPr>
    </xdr:pic>
    <xdr:clientData/>
  </xdr:oneCellAnchor>
  <xdr:oneCellAnchor>
    <xdr:from>
      <xdr:col>2</xdr:col>
      <xdr:colOff>167323</xdr:colOff>
      <xdr:row>8</xdr:row>
      <xdr:rowOff>79414</xdr:rowOff>
    </xdr:from>
    <xdr:ext cx="299909" cy="640968"/>
    <xdr:pic>
      <xdr:nvPicPr>
        <xdr:cNvPr id="148" name="Obraz 147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0029" y="3007885"/>
          <a:ext cx="299909" cy="640968"/>
        </a:xfrm>
        <a:prstGeom prst="rect">
          <a:avLst/>
        </a:prstGeom>
      </xdr:spPr>
    </xdr:pic>
    <xdr:clientData/>
  </xdr:oneCellAnchor>
  <xdr:oneCellAnchor>
    <xdr:from>
      <xdr:col>2</xdr:col>
      <xdr:colOff>159220</xdr:colOff>
      <xdr:row>10</xdr:row>
      <xdr:rowOff>85115</xdr:rowOff>
    </xdr:from>
    <xdr:ext cx="301373" cy="640969"/>
    <xdr:pic>
      <xdr:nvPicPr>
        <xdr:cNvPr id="149" name="Obraz 148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926" y="3790527"/>
          <a:ext cx="301373" cy="640969"/>
        </a:xfrm>
        <a:prstGeom prst="rect">
          <a:avLst/>
        </a:prstGeom>
      </xdr:spPr>
    </xdr:pic>
    <xdr:clientData/>
  </xdr:oneCellAnchor>
  <xdr:oneCellAnchor>
    <xdr:from>
      <xdr:col>3</xdr:col>
      <xdr:colOff>230803</xdr:colOff>
      <xdr:row>10</xdr:row>
      <xdr:rowOff>88440</xdr:rowOff>
    </xdr:from>
    <xdr:ext cx="228600" cy="634372"/>
    <xdr:pic>
      <xdr:nvPicPr>
        <xdr:cNvPr id="150" name="Obraz 149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5979" y="3793852"/>
          <a:ext cx="228600" cy="634372"/>
        </a:xfrm>
        <a:prstGeom prst="rect">
          <a:avLst/>
        </a:prstGeom>
      </xdr:spPr>
    </xdr:pic>
    <xdr:clientData/>
  </xdr:oneCellAnchor>
  <xdr:oneCellAnchor>
    <xdr:from>
      <xdr:col>2</xdr:col>
      <xdr:colOff>164266</xdr:colOff>
      <xdr:row>12</xdr:row>
      <xdr:rowOff>105677</xdr:rowOff>
    </xdr:from>
    <xdr:ext cx="300666" cy="640967"/>
    <xdr:pic>
      <xdr:nvPicPr>
        <xdr:cNvPr id="151" name="Obraz 150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972" y="4588030"/>
          <a:ext cx="300666" cy="640967"/>
        </a:xfrm>
        <a:prstGeom prst="rect">
          <a:avLst/>
        </a:prstGeom>
      </xdr:spPr>
    </xdr:pic>
    <xdr:clientData/>
  </xdr:oneCellAnchor>
  <xdr:oneCellAnchor>
    <xdr:from>
      <xdr:col>3</xdr:col>
      <xdr:colOff>228267</xdr:colOff>
      <xdr:row>12</xdr:row>
      <xdr:rowOff>91769</xdr:rowOff>
    </xdr:from>
    <xdr:ext cx="228600" cy="631860"/>
    <xdr:pic>
      <xdr:nvPicPr>
        <xdr:cNvPr id="152" name="Obraz 151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3443" y="4574122"/>
          <a:ext cx="228600" cy="631860"/>
        </a:xfrm>
        <a:prstGeom prst="rect">
          <a:avLst/>
        </a:prstGeom>
      </xdr:spPr>
    </xdr:pic>
    <xdr:clientData/>
  </xdr:oneCellAnchor>
  <xdr:oneCellAnchor>
    <xdr:from>
      <xdr:col>2</xdr:col>
      <xdr:colOff>172304</xdr:colOff>
      <xdr:row>14</xdr:row>
      <xdr:rowOff>81704</xdr:rowOff>
    </xdr:from>
    <xdr:ext cx="301752" cy="630061"/>
    <xdr:pic>
      <xdr:nvPicPr>
        <xdr:cNvPr id="154" name="Obraz 153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010" y="5340998"/>
          <a:ext cx="301752" cy="630061"/>
        </a:xfrm>
        <a:prstGeom prst="rect">
          <a:avLst/>
        </a:prstGeom>
      </xdr:spPr>
    </xdr:pic>
    <xdr:clientData/>
  </xdr:oneCellAnchor>
  <xdr:oneCellAnchor>
    <xdr:from>
      <xdr:col>3</xdr:col>
      <xdr:colOff>236715</xdr:colOff>
      <xdr:row>14</xdr:row>
      <xdr:rowOff>80412</xdr:rowOff>
    </xdr:from>
    <xdr:ext cx="228600" cy="618422"/>
    <xdr:pic>
      <xdr:nvPicPr>
        <xdr:cNvPr id="157" name="Obraz 156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1891" y="5339706"/>
          <a:ext cx="228600" cy="618422"/>
        </a:xfrm>
        <a:prstGeom prst="rect">
          <a:avLst/>
        </a:prstGeom>
      </xdr:spPr>
    </xdr:pic>
    <xdr:clientData/>
  </xdr:oneCellAnchor>
  <xdr:oneCellAnchor>
    <xdr:from>
      <xdr:col>2</xdr:col>
      <xdr:colOff>174936</xdr:colOff>
      <xdr:row>22</xdr:row>
      <xdr:rowOff>96224</xdr:rowOff>
    </xdr:from>
    <xdr:ext cx="300176" cy="640968"/>
    <xdr:pic>
      <xdr:nvPicPr>
        <xdr:cNvPr id="161" name="Obraz 160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642" y="8463283"/>
          <a:ext cx="300176" cy="640968"/>
        </a:xfrm>
        <a:prstGeom prst="rect">
          <a:avLst/>
        </a:prstGeom>
      </xdr:spPr>
    </xdr:pic>
    <xdr:clientData/>
  </xdr:oneCellAnchor>
  <xdr:oneCellAnchor>
    <xdr:from>
      <xdr:col>3</xdr:col>
      <xdr:colOff>215808</xdr:colOff>
      <xdr:row>22</xdr:row>
      <xdr:rowOff>76750</xdr:rowOff>
    </xdr:from>
    <xdr:ext cx="235549" cy="640080"/>
    <xdr:pic>
      <xdr:nvPicPr>
        <xdr:cNvPr id="163" name="Obraz 162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6428" y="8513882"/>
          <a:ext cx="235549" cy="640080"/>
        </a:xfrm>
        <a:prstGeom prst="rect">
          <a:avLst/>
        </a:prstGeom>
      </xdr:spPr>
    </xdr:pic>
    <xdr:clientData/>
  </xdr:oneCellAnchor>
  <xdr:twoCellAnchor editAs="oneCell">
    <xdr:from>
      <xdr:col>3</xdr:col>
      <xdr:colOff>152400</xdr:colOff>
      <xdr:row>42</xdr:row>
      <xdr:rowOff>12720</xdr:rowOff>
    </xdr:from>
    <xdr:to>
      <xdr:col>3</xdr:col>
      <xdr:colOff>511786</xdr:colOff>
      <xdr:row>43</xdr:row>
      <xdr:rowOff>331083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7600" y="15295053"/>
          <a:ext cx="359386" cy="732348"/>
        </a:xfrm>
        <a:prstGeom prst="rect">
          <a:avLst/>
        </a:prstGeom>
      </xdr:spPr>
    </xdr:pic>
    <xdr:clientData/>
  </xdr:twoCellAnchor>
  <xdr:twoCellAnchor editAs="oneCell">
    <xdr:from>
      <xdr:col>2</xdr:col>
      <xdr:colOff>176141</xdr:colOff>
      <xdr:row>42</xdr:row>
      <xdr:rowOff>9176</xdr:rowOff>
    </xdr:from>
    <xdr:to>
      <xdr:col>2</xdr:col>
      <xdr:colOff>517508</xdr:colOff>
      <xdr:row>43</xdr:row>
      <xdr:rowOff>305683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5608" y="15291509"/>
          <a:ext cx="341367" cy="710492"/>
        </a:xfrm>
        <a:prstGeom prst="rect">
          <a:avLst/>
        </a:prstGeom>
      </xdr:spPr>
    </xdr:pic>
    <xdr:clientData/>
  </xdr:twoCellAnchor>
  <xdr:twoCellAnchor editAs="oneCell">
    <xdr:from>
      <xdr:col>2</xdr:col>
      <xdr:colOff>486890</xdr:colOff>
      <xdr:row>80</xdr:row>
      <xdr:rowOff>31998</xdr:rowOff>
    </xdr:from>
    <xdr:to>
      <xdr:col>3</xdr:col>
      <xdr:colOff>185058</xdr:colOff>
      <xdr:row>81</xdr:row>
      <xdr:rowOff>381455</xdr:rowOff>
    </xdr:to>
    <xdr:pic>
      <xdr:nvPicPr>
        <xdr:cNvPr id="25" name="Obraz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41519" y="31001855"/>
          <a:ext cx="275110" cy="752229"/>
        </a:xfrm>
        <a:prstGeom prst="rect">
          <a:avLst/>
        </a:prstGeom>
      </xdr:spPr>
    </xdr:pic>
    <xdr:clientData/>
  </xdr:twoCellAnchor>
  <xdr:twoCellAnchor editAs="oneCell">
    <xdr:from>
      <xdr:col>2</xdr:col>
      <xdr:colOff>387734</xdr:colOff>
      <xdr:row>78</xdr:row>
      <xdr:rowOff>142173</xdr:rowOff>
    </xdr:from>
    <xdr:to>
      <xdr:col>3</xdr:col>
      <xdr:colOff>209463</xdr:colOff>
      <xdr:row>79</xdr:row>
      <xdr:rowOff>178129</xdr:rowOff>
    </xdr:to>
    <xdr:pic>
      <xdr:nvPicPr>
        <xdr:cNvPr id="30" name="Obraz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50279" y="31107082"/>
          <a:ext cx="405600" cy="352630"/>
        </a:xfrm>
        <a:prstGeom prst="rect">
          <a:avLst/>
        </a:prstGeom>
      </xdr:spPr>
    </xdr:pic>
    <xdr:clientData/>
  </xdr:twoCellAnchor>
  <xdr:twoCellAnchor editAs="oneCell">
    <xdr:from>
      <xdr:col>3</xdr:col>
      <xdr:colOff>113800</xdr:colOff>
      <xdr:row>76</xdr:row>
      <xdr:rowOff>1648</xdr:rowOff>
    </xdr:from>
    <xdr:to>
      <xdr:col>3</xdr:col>
      <xdr:colOff>548986</xdr:colOff>
      <xdr:row>78</xdr:row>
      <xdr:rowOff>47501</xdr:rowOff>
    </xdr:to>
    <xdr:pic>
      <xdr:nvPicPr>
        <xdr:cNvPr id="31" name="Obraz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813" y="30168271"/>
          <a:ext cx="435186" cy="8705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107670</xdr:colOff>
      <xdr:row>75</xdr:row>
      <xdr:rowOff>366044</xdr:rowOff>
    </xdr:from>
    <xdr:to>
      <xdr:col>3</xdr:col>
      <xdr:colOff>4092</xdr:colOff>
      <xdr:row>78</xdr:row>
      <xdr:rowOff>117015</xdr:rowOff>
    </xdr:to>
    <xdr:pic>
      <xdr:nvPicPr>
        <xdr:cNvPr id="32" name="Obraz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436" y="30120330"/>
          <a:ext cx="519084" cy="9522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128161</xdr:colOff>
      <xdr:row>72</xdr:row>
      <xdr:rowOff>19791</xdr:rowOff>
    </xdr:from>
    <xdr:to>
      <xdr:col>3</xdr:col>
      <xdr:colOff>538711</xdr:colOff>
      <xdr:row>74</xdr:row>
      <xdr:rowOff>17151</xdr:rowOff>
    </xdr:to>
    <xdr:pic>
      <xdr:nvPicPr>
        <xdr:cNvPr id="33" name="Obraz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5174" y="28537064"/>
          <a:ext cx="410550" cy="822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90935</xdr:colOff>
      <xdr:row>71</xdr:row>
      <xdr:rowOff>263894</xdr:rowOff>
    </xdr:from>
    <xdr:to>
      <xdr:col>3</xdr:col>
      <xdr:colOff>2838</xdr:colOff>
      <xdr:row>74</xdr:row>
      <xdr:rowOff>78037</xdr:rowOff>
    </xdr:to>
    <xdr:pic>
      <xdr:nvPicPr>
        <xdr:cNvPr id="34" name="Obraz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4701" y="28484284"/>
          <a:ext cx="519325" cy="9357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406074</xdr:colOff>
      <xdr:row>74</xdr:row>
      <xdr:rowOff>154714</xdr:rowOff>
    </xdr:from>
    <xdr:ext cx="458023" cy="329388"/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068619" y="29655000"/>
          <a:ext cx="458023" cy="329388"/>
        </a:xfrm>
        <a:prstGeom prst="rect">
          <a:avLst/>
        </a:prstGeom>
      </xdr:spPr>
    </xdr:pic>
    <xdr:clientData/>
  </xdr:oneCellAnchor>
  <xdr:twoCellAnchor editAs="oneCell">
    <xdr:from>
      <xdr:col>7</xdr:col>
      <xdr:colOff>419795</xdr:colOff>
      <xdr:row>28</xdr:row>
      <xdr:rowOff>44532</xdr:rowOff>
    </xdr:from>
    <xdr:to>
      <xdr:col>8</xdr:col>
      <xdr:colOff>719903</xdr:colOff>
      <xdr:row>29</xdr:row>
      <xdr:rowOff>118715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19509" y="10113818"/>
          <a:ext cx="1864930" cy="3463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409914</xdr:colOff>
      <xdr:row>44</xdr:row>
      <xdr:rowOff>62266</xdr:rowOff>
    </xdr:from>
    <xdr:to>
      <xdr:col>8</xdr:col>
      <xdr:colOff>710022</xdr:colOff>
      <xdr:row>45</xdr:row>
      <xdr:rowOff>136446</xdr:rowOff>
    </xdr:to>
    <xdr:pic>
      <xdr:nvPicPr>
        <xdr:cNvPr id="5" name="Picture 3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09628" y="16363623"/>
          <a:ext cx="1864930" cy="3463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407967</xdr:colOff>
      <xdr:row>54</xdr:row>
      <xdr:rowOff>55255</xdr:rowOff>
    </xdr:from>
    <xdr:to>
      <xdr:col>8</xdr:col>
      <xdr:colOff>700455</xdr:colOff>
      <xdr:row>55</xdr:row>
      <xdr:rowOff>130759</xdr:rowOff>
    </xdr:to>
    <xdr:pic>
      <xdr:nvPicPr>
        <xdr:cNvPr id="8" name="Picture 3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07681" y="20248255"/>
          <a:ext cx="1857310" cy="3476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1617749</xdr:colOff>
      <xdr:row>68</xdr:row>
      <xdr:rowOff>72572</xdr:rowOff>
    </xdr:from>
    <xdr:to>
      <xdr:col>9</xdr:col>
      <xdr:colOff>818944</xdr:colOff>
      <xdr:row>69</xdr:row>
      <xdr:rowOff>148075</xdr:rowOff>
    </xdr:to>
    <xdr:pic>
      <xdr:nvPicPr>
        <xdr:cNvPr id="9" name="Picture 3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4970" y="27197793"/>
          <a:ext cx="1896894" cy="3525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175143</xdr:colOff>
      <xdr:row>44</xdr:row>
      <xdr:rowOff>0</xdr:rowOff>
    </xdr:from>
    <xdr:ext cx="241672" cy="297"/>
    <xdr:pic>
      <xdr:nvPicPr>
        <xdr:cNvPr id="13" name="Obraz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688" y="17179636"/>
          <a:ext cx="241672" cy="297"/>
        </a:xfrm>
        <a:prstGeom prst="rect">
          <a:avLst/>
        </a:prstGeom>
      </xdr:spPr>
    </xdr:pic>
    <xdr:clientData/>
  </xdr:oneCellAnchor>
  <xdr:oneCellAnchor>
    <xdr:from>
      <xdr:col>0</xdr:col>
      <xdr:colOff>193992</xdr:colOff>
      <xdr:row>44</xdr:row>
      <xdr:rowOff>0</xdr:rowOff>
    </xdr:from>
    <xdr:ext cx="207816" cy="297"/>
    <xdr:pic>
      <xdr:nvPicPr>
        <xdr:cNvPr id="15" name="Obraz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56537" y="17179636"/>
          <a:ext cx="207816" cy="297"/>
        </a:xfrm>
        <a:prstGeom prst="rect">
          <a:avLst/>
        </a:prstGeom>
      </xdr:spPr>
    </xdr:pic>
    <xdr:clientData/>
  </xdr:oneCellAnchor>
  <xdr:oneCellAnchor>
    <xdr:from>
      <xdr:col>0</xdr:col>
      <xdr:colOff>175143</xdr:colOff>
      <xdr:row>44</xdr:row>
      <xdr:rowOff>0</xdr:rowOff>
    </xdr:from>
    <xdr:ext cx="241672" cy="297"/>
    <xdr:pic>
      <xdr:nvPicPr>
        <xdr:cNvPr id="16" name="Obraz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688" y="17179636"/>
          <a:ext cx="241672" cy="297"/>
        </a:xfrm>
        <a:prstGeom prst="rect">
          <a:avLst/>
        </a:prstGeom>
      </xdr:spPr>
    </xdr:pic>
    <xdr:clientData/>
  </xdr:oneCellAnchor>
  <xdr:oneCellAnchor>
    <xdr:from>
      <xdr:col>0</xdr:col>
      <xdr:colOff>193992</xdr:colOff>
      <xdr:row>44</xdr:row>
      <xdr:rowOff>0</xdr:rowOff>
    </xdr:from>
    <xdr:ext cx="207816" cy="297"/>
    <xdr:pic>
      <xdr:nvPicPr>
        <xdr:cNvPr id="17" name="Obraz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56537" y="17179636"/>
          <a:ext cx="207816" cy="297"/>
        </a:xfrm>
        <a:prstGeom prst="rect">
          <a:avLst/>
        </a:prstGeom>
      </xdr:spPr>
    </xdr:pic>
    <xdr:clientData/>
  </xdr:oneCellAnchor>
  <xdr:oneCellAnchor>
    <xdr:from>
      <xdr:col>7</xdr:col>
      <xdr:colOff>419795</xdr:colOff>
      <xdr:row>82</xdr:row>
      <xdr:rowOff>44532</xdr:rowOff>
    </xdr:from>
    <xdr:ext cx="1859827" cy="348027"/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28014" y="10331532"/>
          <a:ext cx="1859827" cy="3480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3</xdr:col>
      <xdr:colOff>71438</xdr:colOff>
      <xdr:row>84</xdr:row>
      <xdr:rowOff>4602</xdr:rowOff>
    </xdr:from>
    <xdr:to>
      <xdr:col>3</xdr:col>
      <xdr:colOff>534301</xdr:colOff>
      <xdr:row>85</xdr:row>
      <xdr:rowOff>309563</xdr:rowOff>
    </xdr:to>
    <xdr:pic>
      <xdr:nvPicPr>
        <xdr:cNvPr id="78" name="Obraz 1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82" y="31818102"/>
          <a:ext cx="462863" cy="5430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154782</xdr:colOff>
      <xdr:row>84</xdr:row>
      <xdr:rowOff>23813</xdr:rowOff>
    </xdr:from>
    <xdr:to>
      <xdr:col>2</xdr:col>
      <xdr:colOff>451462</xdr:colOff>
      <xdr:row>85</xdr:row>
      <xdr:rowOff>309561</xdr:rowOff>
    </xdr:to>
    <xdr:pic>
      <xdr:nvPicPr>
        <xdr:cNvPr id="80" name="Obraz 14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32" y="31837313"/>
          <a:ext cx="296680" cy="5238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47624</xdr:colOff>
      <xdr:row>86</xdr:row>
      <xdr:rowOff>71437</xdr:rowOff>
    </xdr:from>
    <xdr:to>
      <xdr:col>3</xdr:col>
      <xdr:colOff>571499</xdr:colOff>
      <xdr:row>87</xdr:row>
      <xdr:rowOff>374330</xdr:rowOff>
    </xdr:to>
    <xdr:pic>
      <xdr:nvPicPr>
        <xdr:cNvPr id="83" name="Obraz 16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468" y="32444531"/>
          <a:ext cx="523875" cy="5410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142877</xdr:colOff>
      <xdr:row>86</xdr:row>
      <xdr:rowOff>23813</xdr:rowOff>
    </xdr:from>
    <xdr:to>
      <xdr:col>2</xdr:col>
      <xdr:colOff>452439</xdr:colOff>
      <xdr:row>87</xdr:row>
      <xdr:rowOff>364187</xdr:rowOff>
    </xdr:to>
    <xdr:pic>
      <xdr:nvPicPr>
        <xdr:cNvPr id="84" name="Obraz 12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7" y="32396907"/>
          <a:ext cx="309562" cy="5784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35719</xdr:colOff>
      <xdr:row>88</xdr:row>
      <xdr:rowOff>11906</xdr:rowOff>
    </xdr:from>
    <xdr:to>
      <xdr:col>3</xdr:col>
      <xdr:colOff>570649</xdr:colOff>
      <xdr:row>89</xdr:row>
      <xdr:rowOff>250031</xdr:rowOff>
    </xdr:to>
    <xdr:pic>
      <xdr:nvPicPr>
        <xdr:cNvPr id="85" name="Obraz 18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563" y="33039844"/>
          <a:ext cx="534930" cy="6072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142875</xdr:colOff>
      <xdr:row>88</xdr:row>
      <xdr:rowOff>47625</xdr:rowOff>
    </xdr:from>
    <xdr:to>
      <xdr:col>2</xdr:col>
      <xdr:colOff>479351</xdr:colOff>
      <xdr:row>89</xdr:row>
      <xdr:rowOff>261938</xdr:rowOff>
    </xdr:to>
    <xdr:pic>
      <xdr:nvPicPr>
        <xdr:cNvPr id="87" name="Obraz 15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33075563"/>
          <a:ext cx="336476" cy="5834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23813</xdr:colOff>
      <xdr:row>90</xdr:row>
      <xdr:rowOff>35719</xdr:rowOff>
    </xdr:from>
    <xdr:to>
      <xdr:col>3</xdr:col>
      <xdr:colOff>573758</xdr:colOff>
      <xdr:row>91</xdr:row>
      <xdr:rowOff>273843</xdr:rowOff>
    </xdr:to>
    <xdr:pic>
      <xdr:nvPicPr>
        <xdr:cNvPr id="89" name="Obraz 19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657" y="33718500"/>
          <a:ext cx="549945" cy="5595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119062</xdr:colOff>
      <xdr:row>90</xdr:row>
      <xdr:rowOff>35719</xdr:rowOff>
    </xdr:from>
    <xdr:to>
      <xdr:col>2</xdr:col>
      <xdr:colOff>464343</xdr:colOff>
      <xdr:row>91</xdr:row>
      <xdr:rowOff>305729</xdr:rowOff>
    </xdr:to>
    <xdr:pic>
      <xdr:nvPicPr>
        <xdr:cNvPr id="90" name="Obraz 13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8312" y="33718500"/>
          <a:ext cx="345281" cy="5914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23813</xdr:colOff>
      <xdr:row>92</xdr:row>
      <xdr:rowOff>59532</xdr:rowOff>
    </xdr:from>
    <xdr:to>
      <xdr:col>3</xdr:col>
      <xdr:colOff>572453</xdr:colOff>
      <xdr:row>93</xdr:row>
      <xdr:rowOff>286703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202657" y="34385251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94</xdr:row>
      <xdr:rowOff>11912</xdr:rowOff>
    </xdr:from>
    <xdr:to>
      <xdr:col>2</xdr:col>
      <xdr:colOff>461010</xdr:colOff>
      <xdr:row>96</xdr:row>
      <xdr:rowOff>26604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14500" y="35063912"/>
          <a:ext cx="365760" cy="65763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92</xdr:row>
      <xdr:rowOff>47627</xdr:rowOff>
    </xdr:from>
    <xdr:to>
      <xdr:col>2</xdr:col>
      <xdr:colOff>484822</xdr:colOff>
      <xdr:row>93</xdr:row>
      <xdr:rowOff>367180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8312" y="34373346"/>
          <a:ext cx="365760" cy="641022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94</xdr:row>
      <xdr:rowOff>35719</xdr:rowOff>
    </xdr:from>
    <xdr:to>
      <xdr:col>3</xdr:col>
      <xdr:colOff>572453</xdr:colOff>
      <xdr:row>95</xdr:row>
      <xdr:rowOff>250984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202657" y="35087719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96</xdr:row>
      <xdr:rowOff>95249</xdr:rowOff>
    </xdr:from>
    <xdr:to>
      <xdr:col>4</xdr:col>
      <xdr:colOff>9049</xdr:colOff>
      <xdr:row>97</xdr:row>
      <xdr:rowOff>413860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143125" y="35790187"/>
          <a:ext cx="640080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940593</xdr:colOff>
      <xdr:row>96</xdr:row>
      <xdr:rowOff>47625</xdr:rowOff>
    </xdr:from>
    <xdr:to>
      <xdr:col>3</xdr:col>
      <xdr:colOff>88582</xdr:colOff>
      <xdr:row>97</xdr:row>
      <xdr:rowOff>457676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535906" y="35742563"/>
          <a:ext cx="731520" cy="731520"/>
        </a:xfrm>
        <a:prstGeom prst="rect">
          <a:avLst/>
        </a:prstGeom>
      </xdr:spPr>
    </xdr:pic>
    <xdr:clientData/>
  </xdr:twoCellAnchor>
  <xdr:oneCellAnchor>
    <xdr:from>
      <xdr:col>2</xdr:col>
      <xdr:colOff>193423</xdr:colOff>
      <xdr:row>24</xdr:row>
      <xdr:rowOff>99379</xdr:rowOff>
    </xdr:from>
    <xdr:ext cx="304640" cy="640969"/>
    <xdr:pic>
      <xdr:nvPicPr>
        <xdr:cNvPr id="6" name="Obraz 165">
          <a:extLst>
            <a:ext uri="{FF2B5EF4-FFF2-40B4-BE49-F238E27FC236}">
              <a16:creationId xmlns="" xmlns:a16="http://schemas.microsoft.com/office/drawing/2014/main" id="{1763116E-FA0D-40D2-BB49-90E422E5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2673" y="10588785"/>
          <a:ext cx="304640" cy="640969"/>
        </a:xfrm>
        <a:prstGeom prst="rect">
          <a:avLst/>
        </a:prstGeom>
      </xdr:spPr>
    </xdr:pic>
    <xdr:clientData/>
  </xdr:oneCellAnchor>
  <xdr:oneCellAnchor>
    <xdr:from>
      <xdr:col>3</xdr:col>
      <xdr:colOff>221089</xdr:colOff>
      <xdr:row>24</xdr:row>
      <xdr:rowOff>98226</xdr:rowOff>
    </xdr:from>
    <xdr:ext cx="238035" cy="640080"/>
    <xdr:pic>
      <xdr:nvPicPr>
        <xdr:cNvPr id="19" name="Obraz 169">
          <a:extLst>
            <a:ext uri="{FF2B5EF4-FFF2-40B4-BE49-F238E27FC236}">
              <a16:creationId xmlns="" xmlns:a16="http://schemas.microsoft.com/office/drawing/2014/main" id="{EEF0B8F0-9269-42FE-BF89-2AA306C1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9933" y="10587632"/>
          <a:ext cx="238035" cy="640080"/>
        </a:xfrm>
        <a:prstGeom prst="rect">
          <a:avLst/>
        </a:prstGeom>
      </xdr:spPr>
    </xdr:pic>
    <xdr:clientData/>
  </xdr:oneCellAnchor>
  <xdr:oneCellAnchor>
    <xdr:from>
      <xdr:col>7</xdr:col>
      <xdr:colOff>419795</xdr:colOff>
      <xdr:row>102</xdr:row>
      <xdr:rowOff>44532</xdr:rowOff>
    </xdr:from>
    <xdr:ext cx="1859827" cy="348027"/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28014" y="32179501"/>
          <a:ext cx="1859827" cy="3480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2</xdr:col>
      <xdr:colOff>130969</xdr:colOff>
      <xdr:row>26</xdr:row>
      <xdr:rowOff>0</xdr:rowOff>
    </xdr:from>
    <xdr:to>
      <xdr:col>3</xdr:col>
      <xdr:colOff>0</xdr:colOff>
      <xdr:row>28</xdr:row>
      <xdr:rowOff>47625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0219" y="10489406"/>
          <a:ext cx="428625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98</xdr:row>
      <xdr:rowOff>11906</xdr:rowOff>
    </xdr:from>
    <xdr:to>
      <xdr:col>2</xdr:col>
      <xdr:colOff>476251</xdr:colOff>
      <xdr:row>99</xdr:row>
      <xdr:rowOff>270404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7" y="37457062"/>
          <a:ext cx="404814" cy="675217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119063</xdr:colOff>
      <xdr:row>100</xdr:row>
      <xdr:rowOff>35720</xdr:rowOff>
    </xdr:from>
    <xdr:to>
      <xdr:col>2</xdr:col>
      <xdr:colOff>464343</xdr:colOff>
      <xdr:row>101</xdr:row>
      <xdr:rowOff>229067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3" y="38219064"/>
          <a:ext cx="345280" cy="621972"/>
        </a:xfrm>
        <a:prstGeom prst="rect">
          <a:avLst/>
        </a:prstGeom>
      </xdr:spPr>
    </xdr:pic>
    <xdr:clientData/>
  </xdr:twoCellAnchor>
  <xdr:twoCellAnchor editAs="oneCell">
    <xdr:from>
      <xdr:col>2</xdr:col>
      <xdr:colOff>154782</xdr:colOff>
      <xdr:row>108</xdr:row>
      <xdr:rowOff>0</xdr:rowOff>
    </xdr:from>
    <xdr:to>
      <xdr:col>2</xdr:col>
      <xdr:colOff>428625</xdr:colOff>
      <xdr:row>110</xdr:row>
      <xdr:rowOff>-1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032" y="40659844"/>
          <a:ext cx="273843" cy="65484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104</xdr:row>
      <xdr:rowOff>47626</xdr:rowOff>
    </xdr:from>
    <xdr:to>
      <xdr:col>2</xdr:col>
      <xdr:colOff>416719</xdr:colOff>
      <xdr:row>105</xdr:row>
      <xdr:rowOff>375866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39493032"/>
          <a:ext cx="273844" cy="661615"/>
        </a:xfrm>
        <a:prstGeom prst="rect">
          <a:avLst/>
        </a:prstGeom>
      </xdr:spPr>
    </xdr:pic>
    <xdr:clientData/>
  </xdr:twoCellAnchor>
  <xdr:twoCellAnchor editAs="oneCell">
    <xdr:from>
      <xdr:col>3</xdr:col>
      <xdr:colOff>107156</xdr:colOff>
      <xdr:row>104</xdr:row>
      <xdr:rowOff>11907</xdr:rowOff>
    </xdr:from>
    <xdr:to>
      <xdr:col>3</xdr:col>
      <xdr:colOff>380999</xdr:colOff>
      <xdr:row>105</xdr:row>
      <xdr:rowOff>365804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39457313"/>
          <a:ext cx="273843" cy="687272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107</xdr:row>
      <xdr:rowOff>404814</xdr:rowOff>
    </xdr:from>
    <xdr:to>
      <xdr:col>3</xdr:col>
      <xdr:colOff>392905</xdr:colOff>
      <xdr:row>110</xdr:row>
      <xdr:rowOff>21331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7907" y="40802720"/>
          <a:ext cx="273842" cy="68808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95251</xdr:rowOff>
    </xdr:from>
    <xdr:to>
      <xdr:col>3</xdr:col>
      <xdr:colOff>592825</xdr:colOff>
      <xdr:row>99</xdr:row>
      <xdr:rowOff>250032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844" y="37540407"/>
          <a:ext cx="59282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47625</xdr:rowOff>
    </xdr:from>
    <xdr:to>
      <xdr:col>3</xdr:col>
      <xdr:colOff>576875</xdr:colOff>
      <xdr:row>101</xdr:row>
      <xdr:rowOff>202406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844" y="38230969"/>
          <a:ext cx="576875" cy="583406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166688</xdr:colOff>
      <xdr:row>26</xdr:row>
      <xdr:rowOff>47626</xdr:rowOff>
    </xdr:from>
    <xdr:to>
      <xdr:col>3</xdr:col>
      <xdr:colOff>480895</xdr:colOff>
      <xdr:row>28</xdr:row>
      <xdr:rowOff>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5532" y="10537032"/>
          <a:ext cx="314207" cy="761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6"/>
  <sheetViews>
    <sheetView tabSelected="1" zoomScale="80" zoomScaleNormal="80" zoomScaleSheetLayoutView="70" zoomScalePageLayoutView="40" workbookViewId="0">
      <selection activeCell="E31" sqref="E31:E32"/>
    </sheetView>
  </sheetViews>
  <sheetFormatPr defaultColWidth="8.85546875" defaultRowHeight="18.75"/>
  <cols>
    <col min="1" max="1" width="8.85546875" style="1"/>
    <col min="2" max="2" width="15.42578125" style="1" customWidth="1"/>
    <col min="3" max="3" width="8.42578125" style="1" customWidth="1"/>
    <col min="4" max="4" width="8.85546875" style="1"/>
    <col min="5" max="5" width="63.140625" style="1" customWidth="1"/>
    <col min="6" max="6" width="12.140625" style="2" bestFit="1" customWidth="1"/>
    <col min="7" max="7" width="12.140625" style="2" customWidth="1"/>
    <col min="8" max="8" width="23.42578125" style="4" customWidth="1"/>
    <col min="9" max="9" width="15.42578125" style="1" customWidth="1"/>
    <col min="10" max="10" width="14" style="1" customWidth="1"/>
    <col min="11" max="11" width="20.85546875" style="1" customWidth="1"/>
    <col min="12" max="12" width="9.28515625" style="1" customWidth="1"/>
    <col min="13" max="13" width="8.85546875" style="1" customWidth="1"/>
    <col min="14" max="16384" width="8.85546875" style="1"/>
  </cols>
  <sheetData>
    <row r="1" spans="1:12" ht="30" customHeight="1">
      <c r="A1" s="133" t="s">
        <v>84</v>
      </c>
      <c r="B1" s="134"/>
      <c r="C1" s="134"/>
      <c r="D1" s="134"/>
      <c r="E1" s="134"/>
      <c r="F1" s="176" t="s">
        <v>134</v>
      </c>
      <c r="G1" s="177"/>
      <c r="H1" s="177"/>
      <c r="I1" s="178"/>
      <c r="J1" s="48">
        <v>2</v>
      </c>
      <c r="K1" s="48"/>
    </row>
    <row r="2" spans="1:12" ht="30" customHeight="1">
      <c r="A2" s="135"/>
      <c r="B2" s="136"/>
      <c r="C2" s="136"/>
      <c r="D2" s="136"/>
      <c r="E2" s="136"/>
      <c r="F2" s="179"/>
      <c r="G2" s="180"/>
      <c r="H2" s="180"/>
      <c r="I2" s="181"/>
      <c r="J2" s="48" t="s">
        <v>103</v>
      </c>
      <c r="K2" s="48"/>
    </row>
    <row r="3" spans="1:12" ht="30.75" customHeight="1">
      <c r="A3" s="137" t="s">
        <v>137</v>
      </c>
      <c r="B3" s="138"/>
      <c r="C3" s="5"/>
      <c r="D3" s="5"/>
      <c r="E3" s="200" t="s">
        <v>8</v>
      </c>
      <c r="F3" s="6"/>
      <c r="G3" s="6"/>
      <c r="H3" s="102"/>
      <c r="I3" s="103" t="s">
        <v>124</v>
      </c>
      <c r="J3" s="89"/>
      <c r="K3" s="89" t="s">
        <v>131</v>
      </c>
    </row>
    <row r="4" spans="1:12" ht="27.75" customHeight="1">
      <c r="A4" s="139"/>
      <c r="B4" s="140"/>
      <c r="C4" s="34"/>
      <c r="D4" s="34"/>
      <c r="E4" s="201"/>
      <c r="F4" s="35"/>
      <c r="G4" s="35"/>
      <c r="H4" s="100" t="s">
        <v>138</v>
      </c>
      <c r="I4" s="101">
        <v>-0.1</v>
      </c>
      <c r="J4" s="91"/>
      <c r="K4" s="90" t="s">
        <v>118</v>
      </c>
      <c r="L4" s="77"/>
    </row>
    <row r="5" spans="1:12" ht="47.1" customHeight="1">
      <c r="A5" s="141" t="s">
        <v>68</v>
      </c>
      <c r="B5" s="142"/>
      <c r="C5" s="155" t="s">
        <v>97</v>
      </c>
      <c r="D5" s="155"/>
      <c r="E5" s="204" t="s">
        <v>69</v>
      </c>
      <c r="F5" s="75" t="s">
        <v>70</v>
      </c>
      <c r="G5" s="75" t="s">
        <v>71</v>
      </c>
      <c r="H5" s="53" t="s">
        <v>73</v>
      </c>
      <c r="I5" s="58" t="s">
        <v>70</v>
      </c>
      <c r="J5" s="59" t="s">
        <v>74</v>
      </c>
      <c r="K5" s="63" t="s">
        <v>75</v>
      </c>
    </row>
    <row r="6" spans="1:12" ht="23.1" customHeight="1">
      <c r="A6" s="143"/>
      <c r="B6" s="144"/>
      <c r="C6" s="155"/>
      <c r="D6" s="155"/>
      <c r="E6" s="204"/>
      <c r="F6" s="8" t="s">
        <v>2</v>
      </c>
      <c r="G6" s="47" t="s">
        <v>72</v>
      </c>
      <c r="H6" s="54" t="s">
        <v>4</v>
      </c>
      <c r="I6" s="60" t="s">
        <v>71</v>
      </c>
      <c r="J6" s="59" t="s">
        <v>4</v>
      </c>
      <c r="K6" s="59" t="s">
        <v>4</v>
      </c>
    </row>
    <row r="7" spans="1:12" ht="32.1" customHeight="1">
      <c r="A7" s="130" t="s">
        <v>77</v>
      </c>
      <c r="B7" s="7" t="s">
        <v>14</v>
      </c>
      <c r="C7" s="155"/>
      <c r="D7" s="155"/>
      <c r="E7" s="156" t="s">
        <v>80</v>
      </c>
      <c r="F7" s="9">
        <v>150</v>
      </c>
      <c r="G7" s="9">
        <v>1</v>
      </c>
      <c r="H7" s="78">
        <v>9</v>
      </c>
      <c r="I7" s="72"/>
      <c r="J7" s="64">
        <f>H7*I7</f>
        <v>0</v>
      </c>
      <c r="K7" s="46">
        <v>16</v>
      </c>
    </row>
    <row r="8" spans="1:12" ht="32.1" customHeight="1">
      <c r="A8" s="130"/>
      <c r="B8" s="7" t="s">
        <v>15</v>
      </c>
      <c r="C8" s="155"/>
      <c r="D8" s="155"/>
      <c r="E8" s="156"/>
      <c r="F8" s="10">
        <v>15</v>
      </c>
      <c r="G8" s="10">
        <v>10</v>
      </c>
      <c r="H8" s="87">
        <v>14</v>
      </c>
      <c r="I8" s="73"/>
      <c r="J8" s="65">
        <f t="shared" ref="J8:J24" si="0">H8*I8</f>
        <v>0</v>
      </c>
      <c r="K8" s="42">
        <v>2.5</v>
      </c>
    </row>
    <row r="9" spans="1:12" ht="32.1" customHeight="1">
      <c r="A9" s="130"/>
      <c r="B9" s="7" t="s">
        <v>16</v>
      </c>
      <c r="C9" s="155"/>
      <c r="D9" s="155"/>
      <c r="E9" s="182" t="s">
        <v>79</v>
      </c>
      <c r="F9" s="9">
        <v>150</v>
      </c>
      <c r="G9" s="9">
        <v>1</v>
      </c>
      <c r="H9" s="83"/>
      <c r="I9" s="72"/>
      <c r="J9" s="64">
        <f t="shared" si="0"/>
        <v>0</v>
      </c>
      <c r="K9" s="46">
        <v>16</v>
      </c>
    </row>
    <row r="10" spans="1:12" ht="32.1" customHeight="1">
      <c r="A10" s="130"/>
      <c r="B10" s="7" t="s">
        <v>17</v>
      </c>
      <c r="C10" s="155"/>
      <c r="D10" s="155"/>
      <c r="E10" s="182"/>
      <c r="F10" s="10">
        <v>15</v>
      </c>
      <c r="G10" s="10">
        <v>10</v>
      </c>
      <c r="H10" s="84"/>
      <c r="I10" s="73"/>
      <c r="J10" s="65">
        <f t="shared" si="0"/>
        <v>0</v>
      </c>
      <c r="K10" s="42">
        <v>2.5</v>
      </c>
    </row>
    <row r="11" spans="1:12" ht="32.1" customHeight="1">
      <c r="A11" s="130"/>
      <c r="B11" s="7" t="s">
        <v>18</v>
      </c>
      <c r="C11" s="155"/>
      <c r="D11" s="155"/>
      <c r="E11" s="156" t="s">
        <v>81</v>
      </c>
      <c r="F11" s="9">
        <v>150</v>
      </c>
      <c r="G11" s="9">
        <v>1</v>
      </c>
      <c r="H11" s="78">
        <v>9</v>
      </c>
      <c r="I11" s="72"/>
      <c r="J11" s="64">
        <f t="shared" si="0"/>
        <v>0</v>
      </c>
      <c r="K11" s="46">
        <v>16</v>
      </c>
    </row>
    <row r="12" spans="1:12" ht="32.1" customHeight="1">
      <c r="A12" s="130"/>
      <c r="B12" s="7" t="s">
        <v>19</v>
      </c>
      <c r="C12" s="155"/>
      <c r="D12" s="155"/>
      <c r="E12" s="156"/>
      <c r="F12" s="10">
        <v>15</v>
      </c>
      <c r="G12" s="10">
        <v>10</v>
      </c>
      <c r="H12" s="87">
        <v>14</v>
      </c>
      <c r="I12" s="73"/>
      <c r="J12" s="65">
        <f t="shared" si="0"/>
        <v>0</v>
      </c>
      <c r="K12" s="42">
        <v>2.5</v>
      </c>
    </row>
    <row r="13" spans="1:12" ht="32.1" customHeight="1">
      <c r="A13" s="130"/>
      <c r="B13" s="7" t="s">
        <v>20</v>
      </c>
      <c r="C13" s="155"/>
      <c r="D13" s="155"/>
      <c r="E13" s="156" t="s">
        <v>83</v>
      </c>
      <c r="F13" s="9">
        <v>150</v>
      </c>
      <c r="G13" s="9">
        <v>1</v>
      </c>
      <c r="H13" s="78">
        <v>9</v>
      </c>
      <c r="I13" s="72"/>
      <c r="J13" s="64">
        <f t="shared" si="0"/>
        <v>0</v>
      </c>
      <c r="K13" s="46">
        <v>16</v>
      </c>
    </row>
    <row r="14" spans="1:12" ht="32.1" customHeight="1">
      <c r="A14" s="130"/>
      <c r="B14" s="7" t="s">
        <v>21</v>
      </c>
      <c r="C14" s="155"/>
      <c r="D14" s="155"/>
      <c r="E14" s="156"/>
      <c r="F14" s="10">
        <v>15</v>
      </c>
      <c r="G14" s="10">
        <v>10</v>
      </c>
      <c r="H14" s="87">
        <v>14</v>
      </c>
      <c r="I14" s="73"/>
      <c r="J14" s="65">
        <f t="shared" si="0"/>
        <v>0</v>
      </c>
      <c r="K14" s="42">
        <v>2.5</v>
      </c>
    </row>
    <row r="15" spans="1:12" ht="32.1" customHeight="1">
      <c r="A15" s="130"/>
      <c r="B15" s="7" t="s">
        <v>22</v>
      </c>
      <c r="C15" s="155"/>
      <c r="D15" s="155"/>
      <c r="E15" s="156" t="s">
        <v>82</v>
      </c>
      <c r="F15" s="9">
        <v>150</v>
      </c>
      <c r="G15" s="9">
        <v>1</v>
      </c>
      <c r="H15" s="78">
        <v>9</v>
      </c>
      <c r="I15" s="72"/>
      <c r="J15" s="64">
        <f t="shared" si="0"/>
        <v>0</v>
      </c>
      <c r="K15" s="46">
        <v>16</v>
      </c>
    </row>
    <row r="16" spans="1:12" ht="32.1" customHeight="1">
      <c r="A16" s="130"/>
      <c r="B16" s="7" t="s">
        <v>23</v>
      </c>
      <c r="C16" s="155"/>
      <c r="D16" s="155"/>
      <c r="E16" s="156"/>
      <c r="F16" s="10">
        <v>15</v>
      </c>
      <c r="G16" s="10">
        <v>10</v>
      </c>
      <c r="H16" s="87">
        <v>14</v>
      </c>
      <c r="I16" s="73"/>
      <c r="J16" s="65">
        <f t="shared" si="0"/>
        <v>0</v>
      </c>
      <c r="K16" s="42">
        <v>2.5</v>
      </c>
    </row>
    <row r="17" spans="1:11" ht="32.1" customHeight="1">
      <c r="A17" s="131" t="s">
        <v>78</v>
      </c>
      <c r="B17" s="7" t="s">
        <v>24</v>
      </c>
      <c r="C17" s="155"/>
      <c r="D17" s="155"/>
      <c r="E17" s="182" t="s">
        <v>119</v>
      </c>
      <c r="F17" s="9">
        <v>150</v>
      </c>
      <c r="G17" s="9">
        <v>1</v>
      </c>
      <c r="H17" s="78">
        <v>9.9</v>
      </c>
      <c r="I17" s="72"/>
      <c r="J17" s="64">
        <f t="shared" si="0"/>
        <v>0</v>
      </c>
      <c r="K17" s="46">
        <v>18</v>
      </c>
    </row>
    <row r="18" spans="1:11" ht="32.1" customHeight="1">
      <c r="A18" s="131"/>
      <c r="B18" s="7" t="s">
        <v>25</v>
      </c>
      <c r="C18" s="155"/>
      <c r="D18" s="155"/>
      <c r="E18" s="182"/>
      <c r="F18" s="10">
        <v>15</v>
      </c>
      <c r="G18" s="10">
        <v>10</v>
      </c>
      <c r="H18" s="87">
        <v>16</v>
      </c>
      <c r="I18" s="73"/>
      <c r="J18" s="65">
        <f t="shared" si="0"/>
        <v>0</v>
      </c>
      <c r="K18" s="42">
        <v>3</v>
      </c>
    </row>
    <row r="19" spans="1:11" ht="32.1" customHeight="1">
      <c r="A19" s="131"/>
      <c r="B19" s="7" t="s">
        <v>26</v>
      </c>
      <c r="C19" s="155"/>
      <c r="D19" s="155"/>
      <c r="E19" s="156" t="s">
        <v>85</v>
      </c>
      <c r="F19" s="9">
        <v>150</v>
      </c>
      <c r="G19" s="9">
        <v>1</v>
      </c>
      <c r="H19" s="78">
        <v>9.9</v>
      </c>
      <c r="I19" s="72"/>
      <c r="J19" s="64">
        <f t="shared" si="0"/>
        <v>0</v>
      </c>
      <c r="K19" s="46">
        <v>18</v>
      </c>
    </row>
    <row r="20" spans="1:11" ht="32.1" customHeight="1">
      <c r="A20" s="131"/>
      <c r="B20" s="7" t="s">
        <v>27</v>
      </c>
      <c r="C20" s="155"/>
      <c r="D20" s="155"/>
      <c r="E20" s="156"/>
      <c r="F20" s="10">
        <v>15</v>
      </c>
      <c r="G20" s="10">
        <v>10</v>
      </c>
      <c r="H20" s="87">
        <v>16</v>
      </c>
      <c r="I20" s="73"/>
      <c r="J20" s="65">
        <f t="shared" si="0"/>
        <v>0</v>
      </c>
      <c r="K20" s="42">
        <v>3</v>
      </c>
    </row>
    <row r="21" spans="1:11" ht="32.1" customHeight="1">
      <c r="A21" s="131"/>
      <c r="B21" s="7" t="s">
        <v>28</v>
      </c>
      <c r="C21" s="155"/>
      <c r="D21" s="155"/>
      <c r="E21" s="156" t="s">
        <v>86</v>
      </c>
      <c r="F21" s="9">
        <v>150</v>
      </c>
      <c r="G21" s="9">
        <v>1</v>
      </c>
      <c r="H21" s="78">
        <v>9.9</v>
      </c>
      <c r="I21" s="72"/>
      <c r="J21" s="64">
        <f t="shared" si="0"/>
        <v>0</v>
      </c>
      <c r="K21" s="46">
        <v>18</v>
      </c>
    </row>
    <row r="22" spans="1:11" ht="32.1" customHeight="1">
      <c r="A22" s="131"/>
      <c r="B22" s="7" t="s">
        <v>29</v>
      </c>
      <c r="C22" s="155"/>
      <c r="D22" s="155"/>
      <c r="E22" s="156"/>
      <c r="F22" s="10">
        <v>15</v>
      </c>
      <c r="G22" s="10">
        <v>10</v>
      </c>
      <c r="H22" s="87">
        <v>16</v>
      </c>
      <c r="I22" s="73"/>
      <c r="J22" s="65">
        <f t="shared" si="0"/>
        <v>0</v>
      </c>
      <c r="K22" s="42">
        <v>3</v>
      </c>
    </row>
    <row r="23" spans="1:11" ht="32.1" customHeight="1">
      <c r="A23" s="131"/>
      <c r="B23" s="7" t="s">
        <v>30</v>
      </c>
      <c r="C23" s="155"/>
      <c r="D23" s="155"/>
      <c r="E23" s="156" t="s">
        <v>120</v>
      </c>
      <c r="F23" s="9">
        <v>150</v>
      </c>
      <c r="G23" s="9">
        <v>1</v>
      </c>
      <c r="H23" s="78">
        <v>9.9</v>
      </c>
      <c r="I23" s="72"/>
      <c r="J23" s="64">
        <f t="shared" si="0"/>
        <v>0</v>
      </c>
      <c r="K23" s="46">
        <v>18</v>
      </c>
    </row>
    <row r="24" spans="1:11" ht="32.1" customHeight="1">
      <c r="A24" s="131"/>
      <c r="B24" s="7" t="s">
        <v>31</v>
      </c>
      <c r="C24" s="155"/>
      <c r="D24" s="155"/>
      <c r="E24" s="156"/>
      <c r="F24" s="10">
        <v>15</v>
      </c>
      <c r="G24" s="10">
        <v>10</v>
      </c>
      <c r="H24" s="87">
        <v>16</v>
      </c>
      <c r="I24" s="73"/>
      <c r="J24" s="65">
        <f t="shared" si="0"/>
        <v>0</v>
      </c>
      <c r="K24" s="42">
        <v>3</v>
      </c>
    </row>
    <row r="25" spans="1:11" ht="32.1" customHeight="1">
      <c r="A25" s="92"/>
      <c r="B25" s="7" t="s">
        <v>32</v>
      </c>
      <c r="C25" s="155"/>
      <c r="D25" s="155"/>
      <c r="E25" s="156" t="s">
        <v>88</v>
      </c>
      <c r="F25" s="9">
        <v>150</v>
      </c>
      <c r="G25" s="9">
        <v>1</v>
      </c>
      <c r="H25" s="78">
        <v>9.9</v>
      </c>
      <c r="I25" s="72"/>
      <c r="J25" s="64">
        <f t="shared" ref="J25:J28" si="1">H25*I25</f>
        <v>0</v>
      </c>
      <c r="K25" s="46">
        <v>18</v>
      </c>
    </row>
    <row r="26" spans="1:11" ht="32.1" customHeight="1">
      <c r="A26" s="92"/>
      <c r="B26" s="7" t="s">
        <v>33</v>
      </c>
      <c r="C26" s="155"/>
      <c r="D26" s="155"/>
      <c r="E26" s="156"/>
      <c r="F26" s="10">
        <v>15</v>
      </c>
      <c r="G26" s="10">
        <v>10</v>
      </c>
      <c r="H26" s="85"/>
      <c r="I26" s="73"/>
      <c r="J26" s="65">
        <f t="shared" si="1"/>
        <v>0</v>
      </c>
      <c r="K26" s="42">
        <v>3</v>
      </c>
    </row>
    <row r="27" spans="1:11" ht="32.1" customHeight="1">
      <c r="A27" s="132" t="s">
        <v>87</v>
      </c>
      <c r="B27" s="7" t="s">
        <v>135</v>
      </c>
      <c r="C27" s="155"/>
      <c r="D27" s="155"/>
      <c r="E27" s="156" t="s">
        <v>148</v>
      </c>
      <c r="F27" s="9">
        <v>150</v>
      </c>
      <c r="G27" s="9">
        <v>1</v>
      </c>
      <c r="H27" s="78">
        <v>9.9</v>
      </c>
      <c r="I27" s="72"/>
      <c r="J27" s="64">
        <f t="shared" si="1"/>
        <v>0</v>
      </c>
      <c r="K27" s="46">
        <v>18</v>
      </c>
    </row>
    <row r="28" spans="1:11" ht="32.1" customHeight="1">
      <c r="A28" s="132"/>
      <c r="B28" s="7" t="s">
        <v>136</v>
      </c>
      <c r="C28" s="155"/>
      <c r="D28" s="155"/>
      <c r="E28" s="156"/>
      <c r="F28" s="10">
        <v>15</v>
      </c>
      <c r="G28" s="10">
        <v>10</v>
      </c>
      <c r="H28" s="104">
        <v>14.4</v>
      </c>
      <c r="I28" s="73"/>
      <c r="J28" s="65">
        <f t="shared" si="1"/>
        <v>0</v>
      </c>
      <c r="K28" s="42">
        <v>3</v>
      </c>
    </row>
    <row r="29" spans="1:11" ht="21.95" customHeight="1">
      <c r="A29" s="145"/>
      <c r="B29" s="146"/>
      <c r="C29" s="18"/>
      <c r="D29" s="18"/>
      <c r="E29" s="171" t="s">
        <v>6</v>
      </c>
      <c r="F29" s="19"/>
      <c r="G29" s="19"/>
      <c r="H29" s="20"/>
      <c r="I29" s="61"/>
      <c r="J29" s="19"/>
      <c r="K29" s="19"/>
    </row>
    <row r="30" spans="1:11" ht="21.95" customHeight="1">
      <c r="A30" s="147"/>
      <c r="B30" s="148"/>
      <c r="C30" s="21"/>
      <c r="D30" s="21"/>
      <c r="E30" s="172"/>
      <c r="F30" s="22"/>
      <c r="G30" s="22"/>
      <c r="H30" s="23"/>
      <c r="I30" s="62"/>
      <c r="J30" s="22"/>
      <c r="K30" s="22"/>
    </row>
    <row r="31" spans="1:11" ht="44.1" customHeight="1">
      <c r="A31" s="149" t="s">
        <v>68</v>
      </c>
      <c r="B31" s="150"/>
      <c r="C31" s="175" t="s">
        <v>97</v>
      </c>
      <c r="D31" s="175"/>
      <c r="E31" s="175" t="s">
        <v>69</v>
      </c>
      <c r="F31" s="75" t="s">
        <v>70</v>
      </c>
      <c r="G31" s="75" t="s">
        <v>71</v>
      </c>
      <c r="H31" s="53" t="s">
        <v>73</v>
      </c>
      <c r="I31" s="58" t="s">
        <v>70</v>
      </c>
      <c r="J31" s="59" t="s">
        <v>74</v>
      </c>
      <c r="K31" s="63" t="s">
        <v>75</v>
      </c>
    </row>
    <row r="32" spans="1:11" ht="32.1" customHeight="1">
      <c r="A32" s="151"/>
      <c r="B32" s="152"/>
      <c r="C32" s="155"/>
      <c r="D32" s="155"/>
      <c r="E32" s="155"/>
      <c r="F32" s="8" t="s">
        <v>2</v>
      </c>
      <c r="G32" s="8" t="s">
        <v>3</v>
      </c>
      <c r="H32" s="54" t="s">
        <v>4</v>
      </c>
      <c r="I32" s="60" t="s">
        <v>71</v>
      </c>
      <c r="J32" s="59" t="s">
        <v>4</v>
      </c>
      <c r="K32" s="59" t="s">
        <v>4</v>
      </c>
    </row>
    <row r="33" spans="1:11" ht="32.1" customHeight="1">
      <c r="A33" s="153" t="s">
        <v>77</v>
      </c>
      <c r="B33" s="7" t="s">
        <v>34</v>
      </c>
      <c r="C33" s="155"/>
      <c r="D33" s="155"/>
      <c r="E33" s="156" t="s">
        <v>89</v>
      </c>
      <c r="F33" s="9">
        <v>150</v>
      </c>
      <c r="G33" s="11">
        <v>1</v>
      </c>
      <c r="H33" s="79"/>
      <c r="I33" s="72"/>
      <c r="J33" s="64">
        <f>H33*I33</f>
        <v>0</v>
      </c>
      <c r="K33" s="55">
        <v>18</v>
      </c>
    </row>
    <row r="34" spans="1:11" ht="32.1" customHeight="1">
      <c r="A34" s="153"/>
      <c r="B34" s="7" t="s">
        <v>35</v>
      </c>
      <c r="C34" s="155"/>
      <c r="D34" s="155"/>
      <c r="E34" s="156"/>
      <c r="F34" s="12">
        <v>15</v>
      </c>
      <c r="G34" s="13">
        <v>10</v>
      </c>
      <c r="H34" s="80"/>
      <c r="I34" s="73"/>
      <c r="J34" s="71">
        <f>H34*I34</f>
        <v>0</v>
      </c>
      <c r="K34" s="56">
        <v>2.5</v>
      </c>
    </row>
    <row r="35" spans="1:11" ht="32.1" customHeight="1">
      <c r="A35" s="153"/>
      <c r="B35" s="7" t="s">
        <v>36</v>
      </c>
      <c r="C35" s="155"/>
      <c r="D35" s="155"/>
      <c r="E35" s="182" t="s">
        <v>132</v>
      </c>
      <c r="F35" s="9">
        <v>150</v>
      </c>
      <c r="G35" s="9">
        <v>1</v>
      </c>
      <c r="H35" s="78">
        <v>13.5</v>
      </c>
      <c r="I35" s="72"/>
      <c r="J35" s="64">
        <f t="shared" ref="J35:J44" si="2">H35*I35</f>
        <v>0</v>
      </c>
      <c r="K35" s="55">
        <v>24</v>
      </c>
    </row>
    <row r="36" spans="1:11" ht="32.1" customHeight="1">
      <c r="A36" s="153"/>
      <c r="B36" s="7" t="s">
        <v>37</v>
      </c>
      <c r="C36" s="155"/>
      <c r="D36" s="155"/>
      <c r="E36" s="182"/>
      <c r="F36" s="12">
        <v>15</v>
      </c>
      <c r="G36" s="10">
        <v>10</v>
      </c>
      <c r="H36" s="85">
        <v>16</v>
      </c>
      <c r="I36" s="74"/>
      <c r="J36" s="71">
        <f t="shared" si="2"/>
        <v>0</v>
      </c>
      <c r="K36" s="56">
        <v>3.5</v>
      </c>
    </row>
    <row r="37" spans="1:11" ht="32.1" customHeight="1">
      <c r="A37" s="154" t="s">
        <v>78</v>
      </c>
      <c r="B37" s="7" t="s">
        <v>38</v>
      </c>
      <c r="C37" s="155"/>
      <c r="D37" s="155"/>
      <c r="E37" s="156" t="s">
        <v>125</v>
      </c>
      <c r="F37" s="9">
        <v>150</v>
      </c>
      <c r="G37" s="11">
        <v>1</v>
      </c>
      <c r="H37" s="78">
        <v>16.649999999999999</v>
      </c>
      <c r="I37" s="72"/>
      <c r="J37" s="64">
        <f t="shared" si="2"/>
        <v>0</v>
      </c>
      <c r="K37" s="55">
        <v>29</v>
      </c>
    </row>
    <row r="38" spans="1:11" ht="32.1" customHeight="1">
      <c r="A38" s="154"/>
      <c r="B38" s="7" t="s">
        <v>39</v>
      </c>
      <c r="C38" s="155"/>
      <c r="D38" s="155"/>
      <c r="E38" s="156"/>
      <c r="F38" s="12">
        <v>15</v>
      </c>
      <c r="G38" s="13">
        <v>10</v>
      </c>
      <c r="H38" s="87">
        <v>23</v>
      </c>
      <c r="I38" s="74"/>
      <c r="J38" s="71">
        <f t="shared" si="2"/>
        <v>0</v>
      </c>
      <c r="K38" s="56">
        <v>4</v>
      </c>
    </row>
    <row r="39" spans="1:11" ht="32.1" customHeight="1">
      <c r="A39" s="154"/>
      <c r="B39" s="7" t="s">
        <v>40</v>
      </c>
      <c r="C39" s="155"/>
      <c r="D39" s="155"/>
      <c r="E39" s="156" t="s">
        <v>126</v>
      </c>
      <c r="F39" s="11">
        <v>150</v>
      </c>
      <c r="G39" s="11">
        <v>1</v>
      </c>
      <c r="H39" s="78">
        <v>16.649999999999999</v>
      </c>
      <c r="I39" s="72"/>
      <c r="J39" s="64">
        <f t="shared" si="2"/>
        <v>0</v>
      </c>
      <c r="K39" s="55">
        <v>29</v>
      </c>
    </row>
    <row r="40" spans="1:11" ht="32.1" customHeight="1">
      <c r="A40" s="154"/>
      <c r="B40" s="7" t="s">
        <v>41</v>
      </c>
      <c r="C40" s="155"/>
      <c r="D40" s="155"/>
      <c r="E40" s="156"/>
      <c r="F40" s="13">
        <v>15</v>
      </c>
      <c r="G40" s="13">
        <v>10</v>
      </c>
      <c r="H40" s="87">
        <v>23</v>
      </c>
      <c r="I40" s="74"/>
      <c r="J40" s="71">
        <f t="shared" si="2"/>
        <v>0</v>
      </c>
      <c r="K40" s="56">
        <v>4</v>
      </c>
    </row>
    <row r="41" spans="1:11" ht="32.1" customHeight="1">
      <c r="A41" s="154"/>
      <c r="B41" s="7" t="s">
        <v>42</v>
      </c>
      <c r="C41" s="155"/>
      <c r="D41" s="155"/>
      <c r="E41" s="156" t="s">
        <v>127</v>
      </c>
      <c r="F41" s="9">
        <v>150</v>
      </c>
      <c r="G41" s="9">
        <v>1</v>
      </c>
      <c r="H41" s="78">
        <v>14.4</v>
      </c>
      <c r="I41" s="72"/>
      <c r="J41" s="64">
        <f t="shared" si="2"/>
        <v>0</v>
      </c>
      <c r="K41" s="55">
        <v>23</v>
      </c>
    </row>
    <row r="42" spans="1:11" ht="32.1" customHeight="1">
      <c r="A42" s="154"/>
      <c r="B42" s="7" t="s">
        <v>43</v>
      </c>
      <c r="C42" s="155"/>
      <c r="D42" s="155"/>
      <c r="E42" s="156"/>
      <c r="F42" s="10">
        <v>15</v>
      </c>
      <c r="G42" s="10">
        <v>10</v>
      </c>
      <c r="H42" s="80"/>
      <c r="I42" s="74"/>
      <c r="J42" s="71">
        <f t="shared" si="2"/>
        <v>0</v>
      </c>
      <c r="K42" s="56">
        <v>3.5</v>
      </c>
    </row>
    <row r="43" spans="1:11" ht="32.1" customHeight="1">
      <c r="A43" s="154"/>
      <c r="B43" s="7" t="s">
        <v>44</v>
      </c>
      <c r="C43" s="155"/>
      <c r="D43" s="155"/>
      <c r="E43" s="156" t="s">
        <v>90</v>
      </c>
      <c r="F43" s="9">
        <v>150</v>
      </c>
      <c r="G43" s="9">
        <v>1</v>
      </c>
      <c r="H43" s="78">
        <v>16.2</v>
      </c>
      <c r="I43" s="72"/>
      <c r="J43" s="64">
        <f t="shared" si="2"/>
        <v>0</v>
      </c>
      <c r="K43" s="55">
        <v>28</v>
      </c>
    </row>
    <row r="44" spans="1:11" ht="32.1" customHeight="1">
      <c r="A44" s="127"/>
      <c r="B44" s="16" t="s">
        <v>45</v>
      </c>
      <c r="C44" s="158"/>
      <c r="D44" s="158"/>
      <c r="E44" s="168"/>
      <c r="F44" s="17">
        <v>15</v>
      </c>
      <c r="G44" s="17">
        <v>10</v>
      </c>
      <c r="H44" s="93">
        <v>24</v>
      </c>
      <c r="I44" s="74"/>
      <c r="J44" s="71">
        <f t="shared" si="2"/>
        <v>0</v>
      </c>
      <c r="K44" s="57">
        <v>4.5</v>
      </c>
    </row>
    <row r="45" spans="1:11" ht="21.95" customHeight="1">
      <c r="A45" s="163"/>
      <c r="B45" s="164"/>
      <c r="C45" s="164"/>
      <c r="D45" s="164"/>
      <c r="E45" s="173" t="s">
        <v>7</v>
      </c>
      <c r="F45" s="161"/>
      <c r="G45" s="161"/>
      <c r="H45" s="161"/>
      <c r="I45" s="161"/>
      <c r="J45" s="43"/>
      <c r="K45" s="43"/>
    </row>
    <row r="46" spans="1:11" ht="21.95" customHeight="1">
      <c r="A46" s="165"/>
      <c r="B46" s="166"/>
      <c r="C46" s="166"/>
      <c r="D46" s="166"/>
      <c r="E46" s="174"/>
      <c r="F46" s="162"/>
      <c r="G46" s="162"/>
      <c r="H46" s="162"/>
      <c r="I46" s="162"/>
      <c r="J46" s="44"/>
      <c r="K46" s="44"/>
    </row>
    <row r="47" spans="1:11" ht="47.1" customHeight="1">
      <c r="A47" s="149" t="s">
        <v>68</v>
      </c>
      <c r="B47" s="150"/>
      <c r="C47" s="175" t="s">
        <v>97</v>
      </c>
      <c r="D47" s="175"/>
      <c r="E47" s="175" t="s">
        <v>69</v>
      </c>
      <c r="F47" s="75" t="s">
        <v>70</v>
      </c>
      <c r="G47" s="75" t="s">
        <v>71</v>
      </c>
      <c r="H47" s="53" t="s">
        <v>73</v>
      </c>
      <c r="I47" s="58" t="s">
        <v>70</v>
      </c>
      <c r="J47" s="59" t="s">
        <v>74</v>
      </c>
      <c r="K47" s="63" t="s">
        <v>75</v>
      </c>
    </row>
    <row r="48" spans="1:11" ht="32.1" customHeight="1">
      <c r="A48" s="149"/>
      <c r="B48" s="150"/>
      <c r="C48" s="155"/>
      <c r="D48" s="155"/>
      <c r="E48" s="155"/>
      <c r="F48" s="8" t="s">
        <v>2</v>
      </c>
      <c r="G48" s="8" t="s">
        <v>3</v>
      </c>
      <c r="H48" s="54" t="s">
        <v>4</v>
      </c>
      <c r="I48" s="60" t="s">
        <v>71</v>
      </c>
      <c r="J48" s="59" t="s">
        <v>4</v>
      </c>
      <c r="K48" s="59" t="s">
        <v>4</v>
      </c>
    </row>
    <row r="49" spans="1:11" ht="32.1" customHeight="1">
      <c r="A49" s="153" t="s">
        <v>77</v>
      </c>
      <c r="B49" s="7" t="s">
        <v>46</v>
      </c>
      <c r="C49" s="187"/>
      <c r="D49" s="187"/>
      <c r="E49" s="156" t="s">
        <v>91</v>
      </c>
      <c r="F49" s="9">
        <v>150</v>
      </c>
      <c r="G49" s="9">
        <v>1</v>
      </c>
      <c r="H49" s="78">
        <v>12.6</v>
      </c>
      <c r="I49" s="72"/>
      <c r="J49" s="64">
        <f>H49*I49</f>
        <v>0</v>
      </c>
      <c r="K49" s="55">
        <v>21</v>
      </c>
    </row>
    <row r="50" spans="1:11" ht="32.1" customHeight="1">
      <c r="A50" s="153"/>
      <c r="B50" s="7" t="s">
        <v>47</v>
      </c>
      <c r="C50" s="187"/>
      <c r="D50" s="187"/>
      <c r="E50" s="156"/>
      <c r="F50" s="10">
        <v>15</v>
      </c>
      <c r="G50" s="10">
        <v>10</v>
      </c>
      <c r="H50" s="85">
        <v>16</v>
      </c>
      <c r="I50" s="73"/>
      <c r="J50" s="71">
        <f t="shared" ref="J50:J54" si="3">H50*I50</f>
        <v>0</v>
      </c>
      <c r="K50" s="56">
        <v>3.5</v>
      </c>
    </row>
    <row r="51" spans="1:11" ht="32.1" customHeight="1">
      <c r="A51" s="153"/>
      <c r="B51" s="7" t="s">
        <v>48</v>
      </c>
      <c r="C51" s="187"/>
      <c r="D51" s="187"/>
      <c r="E51" s="156" t="s">
        <v>92</v>
      </c>
      <c r="F51" s="9">
        <v>150</v>
      </c>
      <c r="G51" s="9">
        <v>1</v>
      </c>
      <c r="H51" s="78">
        <v>15.75</v>
      </c>
      <c r="I51" s="72"/>
      <c r="J51" s="64">
        <f t="shared" si="3"/>
        <v>0</v>
      </c>
      <c r="K51" s="55">
        <v>27</v>
      </c>
    </row>
    <row r="52" spans="1:11" ht="24" customHeight="1">
      <c r="A52" s="153"/>
      <c r="B52" s="7" t="s">
        <v>49</v>
      </c>
      <c r="C52" s="187"/>
      <c r="D52" s="187"/>
      <c r="E52" s="156"/>
      <c r="F52" s="10">
        <v>15</v>
      </c>
      <c r="G52" s="10">
        <v>10</v>
      </c>
      <c r="H52" s="87">
        <v>20.5</v>
      </c>
      <c r="I52" s="73"/>
      <c r="J52" s="71">
        <f t="shared" si="3"/>
        <v>0</v>
      </c>
      <c r="K52" s="56">
        <v>4</v>
      </c>
    </row>
    <row r="53" spans="1:11" ht="32.1" customHeight="1">
      <c r="A53" s="159" t="s">
        <v>121</v>
      </c>
      <c r="B53" s="7" t="s">
        <v>50</v>
      </c>
      <c r="C53" s="187"/>
      <c r="D53" s="187"/>
      <c r="E53" s="156" t="s">
        <v>93</v>
      </c>
      <c r="F53" s="9">
        <v>150</v>
      </c>
      <c r="G53" s="9">
        <v>1</v>
      </c>
      <c r="H53" s="78">
        <v>16.2</v>
      </c>
      <c r="I53" s="72"/>
      <c r="J53" s="64">
        <f t="shared" si="3"/>
        <v>0</v>
      </c>
      <c r="K53" s="55">
        <v>28</v>
      </c>
    </row>
    <row r="54" spans="1:11" ht="32.1" customHeight="1">
      <c r="A54" s="160"/>
      <c r="B54" s="16" t="s">
        <v>51</v>
      </c>
      <c r="C54" s="189"/>
      <c r="D54" s="189"/>
      <c r="E54" s="168"/>
      <c r="F54" s="17">
        <v>15</v>
      </c>
      <c r="G54" s="17">
        <v>10</v>
      </c>
      <c r="H54" s="93">
        <v>18</v>
      </c>
      <c r="I54" s="73"/>
      <c r="J54" s="71">
        <f t="shared" si="3"/>
        <v>0</v>
      </c>
      <c r="K54" s="57">
        <v>4</v>
      </c>
    </row>
    <row r="55" spans="1:11" ht="21.95" customHeight="1">
      <c r="A55" s="36"/>
      <c r="B55" s="24"/>
      <c r="C55" s="24"/>
      <c r="D55" s="24"/>
      <c r="E55" s="169" t="s">
        <v>9</v>
      </c>
      <c r="F55" s="25"/>
      <c r="G55" s="25"/>
      <c r="H55" s="88"/>
      <c r="I55" s="25"/>
      <c r="J55" s="25"/>
      <c r="K55" s="26"/>
    </row>
    <row r="56" spans="1:11" ht="21.95" customHeight="1">
      <c r="A56" s="37"/>
      <c r="B56" s="27"/>
      <c r="C56" s="27"/>
      <c r="D56" s="27"/>
      <c r="E56" s="170"/>
      <c r="F56" s="28"/>
      <c r="G56" s="28"/>
      <c r="H56" s="29"/>
      <c r="I56" s="28"/>
      <c r="J56" s="28"/>
      <c r="K56" s="29"/>
    </row>
    <row r="57" spans="1:11" ht="39.950000000000003" customHeight="1">
      <c r="A57" s="149" t="s">
        <v>98</v>
      </c>
      <c r="B57" s="150"/>
      <c r="C57" s="175" t="s">
        <v>97</v>
      </c>
      <c r="D57" s="175"/>
      <c r="E57" s="175" t="s">
        <v>69</v>
      </c>
      <c r="F57" s="75" t="s">
        <v>70</v>
      </c>
      <c r="G57" s="75" t="s">
        <v>71</v>
      </c>
      <c r="H57" s="53" t="s">
        <v>73</v>
      </c>
      <c r="I57" s="58" t="s">
        <v>70</v>
      </c>
      <c r="J57" s="59" t="s">
        <v>74</v>
      </c>
      <c r="K57" s="63" t="s">
        <v>75</v>
      </c>
    </row>
    <row r="58" spans="1:11" ht="25.5" customHeight="1">
      <c r="A58" s="151"/>
      <c r="B58" s="152"/>
      <c r="C58" s="155"/>
      <c r="D58" s="155"/>
      <c r="E58" s="155"/>
      <c r="F58" s="8" t="s">
        <v>2</v>
      </c>
      <c r="G58" s="8" t="s">
        <v>3</v>
      </c>
      <c r="H58" s="54" t="s">
        <v>4</v>
      </c>
      <c r="I58" s="60" t="s">
        <v>71</v>
      </c>
      <c r="J58" s="59" t="s">
        <v>4</v>
      </c>
      <c r="K58" s="59" t="s">
        <v>4</v>
      </c>
    </row>
    <row r="59" spans="1:11" ht="33" customHeight="1">
      <c r="A59" s="153" t="s">
        <v>77</v>
      </c>
      <c r="B59" s="7" t="s">
        <v>52</v>
      </c>
      <c r="C59" s="187"/>
      <c r="D59" s="187"/>
      <c r="E59" s="156" t="s">
        <v>94</v>
      </c>
      <c r="F59" s="9">
        <v>150</v>
      </c>
      <c r="G59" s="9">
        <v>1</v>
      </c>
      <c r="H59" s="79"/>
      <c r="I59" s="72"/>
      <c r="J59" s="64">
        <f>H59*I59</f>
        <v>0</v>
      </c>
      <c r="K59" s="46">
        <v>25</v>
      </c>
    </row>
    <row r="60" spans="1:11" ht="33" customHeight="1">
      <c r="A60" s="153"/>
      <c r="B60" s="7" t="s">
        <v>53</v>
      </c>
      <c r="C60" s="187"/>
      <c r="D60" s="187"/>
      <c r="E60" s="156"/>
      <c r="F60" s="10" t="s">
        <v>5</v>
      </c>
      <c r="G60" s="10">
        <v>150</v>
      </c>
      <c r="H60" s="80"/>
      <c r="I60" s="73"/>
      <c r="J60" s="71">
        <f t="shared" ref="J60:J67" si="4">H60*I60</f>
        <v>0</v>
      </c>
      <c r="K60" s="42">
        <v>4.5</v>
      </c>
    </row>
    <row r="61" spans="1:11" ht="32.1" customHeight="1">
      <c r="A61" s="154" t="s">
        <v>78</v>
      </c>
      <c r="B61" s="7" t="s">
        <v>54</v>
      </c>
      <c r="C61" s="187"/>
      <c r="D61" s="187"/>
      <c r="E61" s="156" t="s">
        <v>100</v>
      </c>
      <c r="F61" s="9">
        <v>150</v>
      </c>
      <c r="G61" s="9">
        <v>1</v>
      </c>
      <c r="H61" s="78">
        <v>15.3</v>
      </c>
      <c r="I61" s="72"/>
      <c r="J61" s="64">
        <f t="shared" si="4"/>
        <v>0</v>
      </c>
      <c r="K61" s="46">
        <v>27</v>
      </c>
    </row>
    <row r="62" spans="1:11" ht="32.1" customHeight="1">
      <c r="A62" s="154"/>
      <c r="B62" s="7" t="s">
        <v>55</v>
      </c>
      <c r="C62" s="187"/>
      <c r="D62" s="187"/>
      <c r="E62" s="156"/>
      <c r="F62" s="10" t="s">
        <v>5</v>
      </c>
      <c r="G62" s="10">
        <v>150</v>
      </c>
      <c r="H62" s="80"/>
      <c r="I62" s="73"/>
      <c r="J62" s="71">
        <f t="shared" si="4"/>
        <v>0</v>
      </c>
      <c r="K62" s="42">
        <v>5</v>
      </c>
    </row>
    <row r="63" spans="1:11" ht="32.1" customHeight="1">
      <c r="A63" s="154"/>
      <c r="B63" s="7" t="s">
        <v>56</v>
      </c>
      <c r="C63" s="187"/>
      <c r="D63" s="187"/>
      <c r="E63" s="156" t="s">
        <v>95</v>
      </c>
      <c r="F63" s="14">
        <v>135</v>
      </c>
      <c r="G63" s="14">
        <v>1</v>
      </c>
      <c r="H63" s="78">
        <v>16.2</v>
      </c>
      <c r="I63" s="72"/>
      <c r="J63" s="64">
        <f t="shared" si="4"/>
        <v>0</v>
      </c>
      <c r="K63" s="46">
        <v>29</v>
      </c>
    </row>
    <row r="64" spans="1:11" ht="32.1" customHeight="1">
      <c r="A64" s="154"/>
      <c r="B64" s="7" t="s">
        <v>57</v>
      </c>
      <c r="C64" s="187"/>
      <c r="D64" s="187"/>
      <c r="E64" s="156"/>
      <c r="F64" s="10">
        <v>10</v>
      </c>
      <c r="G64" s="10">
        <v>19</v>
      </c>
      <c r="H64" s="87">
        <v>18</v>
      </c>
      <c r="I64" s="73"/>
      <c r="J64" s="71">
        <f t="shared" si="4"/>
        <v>0</v>
      </c>
      <c r="K64" s="42">
        <v>3.5</v>
      </c>
    </row>
    <row r="65" spans="1:11" ht="32.1" customHeight="1">
      <c r="A65" s="167" t="s">
        <v>87</v>
      </c>
      <c r="B65" s="7" t="s">
        <v>58</v>
      </c>
      <c r="C65" s="187"/>
      <c r="D65" s="187"/>
      <c r="E65" s="156" t="s">
        <v>122</v>
      </c>
      <c r="F65" s="9">
        <v>150</v>
      </c>
      <c r="G65" s="9">
        <v>1</v>
      </c>
      <c r="H65" s="79"/>
      <c r="I65" s="72"/>
      <c r="J65" s="64">
        <f t="shared" si="4"/>
        <v>0</v>
      </c>
      <c r="K65" s="46">
        <v>27</v>
      </c>
    </row>
    <row r="66" spans="1:11" ht="32.1" customHeight="1">
      <c r="A66" s="167"/>
      <c r="B66" s="7" t="s">
        <v>59</v>
      </c>
      <c r="C66" s="187"/>
      <c r="D66" s="187"/>
      <c r="E66" s="156"/>
      <c r="F66" s="10">
        <v>15</v>
      </c>
      <c r="G66" s="10">
        <v>10</v>
      </c>
      <c r="H66" s="80"/>
      <c r="I66" s="73"/>
      <c r="J66" s="71">
        <f t="shared" si="4"/>
        <v>0</v>
      </c>
      <c r="K66" s="42">
        <v>4.5</v>
      </c>
    </row>
    <row r="67" spans="1:11" ht="32.1" customHeight="1">
      <c r="A67" s="183" t="s">
        <v>123</v>
      </c>
      <c r="B67" s="155" t="s">
        <v>60</v>
      </c>
      <c r="C67" s="187"/>
      <c r="D67" s="187"/>
      <c r="E67" s="156" t="s">
        <v>133</v>
      </c>
      <c r="F67" s="9">
        <v>150</v>
      </c>
      <c r="G67" s="9">
        <v>1</v>
      </c>
      <c r="H67" s="78">
        <v>10.8</v>
      </c>
      <c r="I67" s="72"/>
      <c r="J67" s="64">
        <f t="shared" si="4"/>
        <v>0</v>
      </c>
      <c r="K67" s="52">
        <v>19</v>
      </c>
    </row>
    <row r="68" spans="1:11" ht="27.95" customHeight="1">
      <c r="A68" s="184"/>
      <c r="B68" s="158"/>
      <c r="C68" s="189"/>
      <c r="D68" s="189"/>
      <c r="E68" s="168"/>
      <c r="F68" s="10"/>
      <c r="G68" s="10"/>
      <c r="H68" s="50"/>
      <c r="I68" s="66"/>
    </row>
    <row r="69" spans="1:11" ht="21.95" customHeight="1">
      <c r="A69" s="38"/>
      <c r="B69" s="30"/>
      <c r="C69" s="30"/>
      <c r="D69" s="30"/>
      <c r="E69" s="202" t="s">
        <v>10</v>
      </c>
      <c r="F69" s="30"/>
      <c r="G69" s="30"/>
      <c r="H69" s="31"/>
      <c r="I69" s="39"/>
      <c r="J69" s="30"/>
      <c r="K69" s="31"/>
    </row>
    <row r="70" spans="1:11" s="3" customFormat="1" ht="21.95" customHeight="1">
      <c r="A70" s="40"/>
      <c r="B70" s="32"/>
      <c r="C70" s="32"/>
      <c r="D70" s="32"/>
      <c r="E70" s="203"/>
      <c r="F70" s="32"/>
      <c r="G70" s="32"/>
      <c r="H70" s="33"/>
      <c r="I70" s="41"/>
      <c r="J70" s="32"/>
      <c r="K70" s="33"/>
    </row>
    <row r="71" spans="1:11" s="3" customFormat="1" ht="50.1" customHeight="1">
      <c r="A71" s="149" t="s">
        <v>13</v>
      </c>
      <c r="B71" s="150"/>
      <c r="C71" s="175" t="s">
        <v>0</v>
      </c>
      <c r="D71" s="175"/>
      <c r="E71" s="175" t="s">
        <v>1</v>
      </c>
      <c r="F71" s="75" t="s">
        <v>70</v>
      </c>
      <c r="G71" s="75" t="s">
        <v>71</v>
      </c>
      <c r="H71" s="53" t="s">
        <v>73</v>
      </c>
      <c r="I71" s="58" t="s">
        <v>70</v>
      </c>
      <c r="J71" s="59" t="s">
        <v>74</v>
      </c>
      <c r="K71" s="63" t="s">
        <v>75</v>
      </c>
    </row>
    <row r="72" spans="1:11" s="3" customFormat="1" ht="24" customHeight="1">
      <c r="A72" s="149"/>
      <c r="B72" s="150"/>
      <c r="C72" s="155"/>
      <c r="D72" s="155"/>
      <c r="E72" s="155"/>
      <c r="F72" s="8" t="s">
        <v>2</v>
      </c>
      <c r="G72" s="8" t="s">
        <v>3</v>
      </c>
      <c r="H72" s="54" t="s">
        <v>4</v>
      </c>
      <c r="I72" s="60" t="s">
        <v>71</v>
      </c>
      <c r="J72" s="59" t="s">
        <v>4</v>
      </c>
      <c r="K72" s="59" t="s">
        <v>4</v>
      </c>
    </row>
    <row r="73" spans="1:11" s="3" customFormat="1" ht="33" customHeight="1">
      <c r="A73" s="185" t="s">
        <v>11</v>
      </c>
      <c r="B73" s="15" t="s">
        <v>64</v>
      </c>
      <c r="C73" s="155"/>
      <c r="D73" s="155"/>
      <c r="E73" s="156" t="s">
        <v>130</v>
      </c>
      <c r="F73" s="11">
        <v>200</v>
      </c>
      <c r="G73" s="11">
        <v>1</v>
      </c>
      <c r="H73" s="81">
        <v>20.7</v>
      </c>
      <c r="I73" s="67"/>
      <c r="J73" s="45">
        <f>H73*I73</f>
        <v>0</v>
      </c>
      <c r="K73" s="46">
        <v>40</v>
      </c>
    </row>
    <row r="74" spans="1:11" s="3" customFormat="1" ht="33" customHeight="1">
      <c r="A74" s="186"/>
      <c r="B74" s="15" t="s">
        <v>65</v>
      </c>
      <c r="C74" s="155"/>
      <c r="D74" s="155"/>
      <c r="E74" s="156"/>
      <c r="F74" s="13">
        <v>15</v>
      </c>
      <c r="G74" s="13">
        <v>10</v>
      </c>
      <c r="H74" s="94">
        <v>24</v>
      </c>
      <c r="I74" s="68"/>
      <c r="J74" s="70">
        <f>H74*I74</f>
        <v>0</v>
      </c>
      <c r="K74" s="42">
        <v>5</v>
      </c>
    </row>
    <row r="75" spans="1:11" ht="24.95" customHeight="1">
      <c r="A75" s="186"/>
      <c r="B75" s="157" t="s">
        <v>66</v>
      </c>
      <c r="C75" s="155"/>
      <c r="D75" s="155"/>
      <c r="E75" s="156" t="s">
        <v>128</v>
      </c>
      <c r="F75" s="195">
        <v>15</v>
      </c>
      <c r="G75" s="199">
        <v>5</v>
      </c>
      <c r="H75" s="123">
        <v>22.5</v>
      </c>
      <c r="I75" s="125"/>
      <c r="J75" s="116">
        <f t="shared" ref="J75" si="5">H75*I75</f>
        <v>0</v>
      </c>
      <c r="K75" s="118">
        <v>8</v>
      </c>
    </row>
    <row r="76" spans="1:11" ht="24.95" customHeight="1">
      <c r="A76" s="186"/>
      <c r="B76" s="157"/>
      <c r="C76" s="155"/>
      <c r="D76" s="155"/>
      <c r="E76" s="156"/>
      <c r="F76" s="195"/>
      <c r="G76" s="199"/>
      <c r="H76" s="124"/>
      <c r="I76" s="126"/>
      <c r="J76" s="117"/>
      <c r="K76" s="118" t="e">
        <v>#N/A</v>
      </c>
    </row>
    <row r="77" spans="1:11" s="3" customFormat="1" ht="33" customHeight="1">
      <c r="A77" s="127" t="s">
        <v>12</v>
      </c>
      <c r="B77" s="15" t="s">
        <v>61</v>
      </c>
      <c r="C77" s="155"/>
      <c r="D77" s="155"/>
      <c r="E77" s="156" t="s">
        <v>96</v>
      </c>
      <c r="F77" s="51">
        <v>200</v>
      </c>
      <c r="G77" s="51">
        <v>1</v>
      </c>
      <c r="H77" s="82">
        <v>18</v>
      </c>
      <c r="I77" s="69"/>
      <c r="J77" s="70">
        <f>H77*I77</f>
        <v>0</v>
      </c>
      <c r="K77" s="49">
        <v>36</v>
      </c>
    </row>
    <row r="78" spans="1:11" ht="33" customHeight="1">
      <c r="A78" s="128"/>
      <c r="B78" s="15" t="s">
        <v>62</v>
      </c>
      <c r="C78" s="155"/>
      <c r="D78" s="155"/>
      <c r="E78" s="156"/>
      <c r="F78" s="11">
        <v>15</v>
      </c>
      <c r="G78" s="11">
        <v>10</v>
      </c>
      <c r="H78" s="95">
        <v>21</v>
      </c>
      <c r="I78" s="67"/>
      <c r="J78" s="45">
        <f>H78*I78</f>
        <v>0</v>
      </c>
      <c r="K78" s="46">
        <v>4.5</v>
      </c>
    </row>
    <row r="79" spans="1:11" ht="24.95" customHeight="1">
      <c r="A79" s="128"/>
      <c r="B79" s="194" t="s">
        <v>63</v>
      </c>
      <c r="C79" s="155"/>
      <c r="D79" s="155"/>
      <c r="E79" s="156" t="s">
        <v>129</v>
      </c>
      <c r="F79" s="188">
        <v>15</v>
      </c>
      <c r="G79" s="196">
        <v>5</v>
      </c>
      <c r="H79" s="108"/>
      <c r="I79" s="110"/>
      <c r="J79" s="119">
        <f>H79*I79</f>
        <v>0</v>
      </c>
      <c r="K79" s="120">
        <v>7</v>
      </c>
    </row>
    <row r="80" spans="1:11" ht="24.95" customHeight="1">
      <c r="A80" s="128"/>
      <c r="B80" s="194"/>
      <c r="C80" s="155"/>
      <c r="D80" s="155"/>
      <c r="E80" s="156"/>
      <c r="F80" s="188"/>
      <c r="G80" s="196"/>
      <c r="H80" s="109"/>
      <c r="I80" s="111"/>
      <c r="J80" s="119"/>
      <c r="K80" s="120" t="e">
        <v>#N/A</v>
      </c>
    </row>
    <row r="81" spans="1:11" ht="32.1" customHeight="1">
      <c r="A81" s="128"/>
      <c r="B81" s="155" t="s">
        <v>67</v>
      </c>
      <c r="C81" s="155"/>
      <c r="D81" s="155"/>
      <c r="E81" s="191" t="s">
        <v>117</v>
      </c>
      <c r="F81" s="192">
        <v>20</v>
      </c>
      <c r="G81" s="192">
        <v>1</v>
      </c>
      <c r="H81" s="114">
        <v>15.5</v>
      </c>
      <c r="I81" s="112"/>
      <c r="J81" s="121">
        <f>H81*I81</f>
        <v>0</v>
      </c>
      <c r="K81" s="121">
        <v>24</v>
      </c>
    </row>
    <row r="82" spans="1:11" ht="32.1" customHeight="1" thickBot="1">
      <c r="A82" s="129"/>
      <c r="B82" s="190"/>
      <c r="C82" s="190"/>
      <c r="D82" s="190"/>
      <c r="E82" s="190"/>
      <c r="F82" s="193"/>
      <c r="G82" s="193"/>
      <c r="H82" s="115"/>
      <c r="I82" s="113"/>
      <c r="J82" s="122"/>
      <c r="K82" s="122"/>
    </row>
    <row r="83" spans="1:11" ht="32.1" customHeight="1">
      <c r="A83" s="145"/>
      <c r="B83" s="146"/>
      <c r="C83" s="18"/>
      <c r="D83" s="18"/>
      <c r="E83" s="171" t="s">
        <v>99</v>
      </c>
      <c r="F83" s="19"/>
      <c r="G83" s="19"/>
      <c r="H83" s="20"/>
      <c r="I83" s="61"/>
      <c r="J83" s="19"/>
      <c r="K83" s="19"/>
    </row>
    <row r="84" spans="1:11" ht="15" customHeight="1">
      <c r="A84" s="147"/>
      <c r="B84" s="148"/>
      <c r="C84" s="21"/>
      <c r="D84" s="21"/>
      <c r="E84" s="172"/>
      <c r="F84" s="22"/>
      <c r="G84" s="22"/>
      <c r="H84" s="23"/>
      <c r="I84" s="62"/>
      <c r="J84" s="22"/>
      <c r="K84" s="22"/>
    </row>
    <row r="85" spans="1:11">
      <c r="A85" s="130" t="s">
        <v>77</v>
      </c>
      <c r="B85" s="76" t="s">
        <v>109</v>
      </c>
      <c r="C85" s="198"/>
      <c r="D85" s="197"/>
      <c r="E85" s="156" t="s">
        <v>101</v>
      </c>
      <c r="F85" s="9">
        <v>125</v>
      </c>
      <c r="G85" s="9">
        <v>1</v>
      </c>
      <c r="H85" s="86">
        <v>8</v>
      </c>
      <c r="I85" s="72"/>
      <c r="J85" s="64">
        <f t="shared" ref="J85:J98" si="6">H85*I85</f>
        <v>0</v>
      </c>
      <c r="K85" s="46">
        <v>16</v>
      </c>
    </row>
    <row r="86" spans="1:11" ht="25.5" customHeight="1">
      <c r="A86" s="130"/>
      <c r="B86" s="76" t="s">
        <v>110</v>
      </c>
      <c r="C86" s="198"/>
      <c r="D86" s="197"/>
      <c r="E86" s="156"/>
      <c r="F86" s="10">
        <v>15</v>
      </c>
      <c r="G86" s="10">
        <v>10</v>
      </c>
      <c r="H86" s="87">
        <v>12.5</v>
      </c>
      <c r="I86" s="73"/>
      <c r="J86" s="65">
        <f t="shared" si="6"/>
        <v>0</v>
      </c>
      <c r="K86" s="42">
        <v>2.5</v>
      </c>
    </row>
    <row r="87" spans="1:11">
      <c r="A87" s="130"/>
      <c r="B87" s="76" t="s">
        <v>111</v>
      </c>
      <c r="C87" s="198"/>
      <c r="D87" s="197"/>
      <c r="E87" s="156" t="s">
        <v>104</v>
      </c>
      <c r="F87" s="9">
        <v>125</v>
      </c>
      <c r="G87" s="9">
        <v>1</v>
      </c>
      <c r="H87" s="86">
        <v>8</v>
      </c>
      <c r="I87" s="72"/>
      <c r="J87" s="64">
        <f t="shared" si="6"/>
        <v>0</v>
      </c>
      <c r="K87" s="46">
        <v>16</v>
      </c>
    </row>
    <row r="88" spans="1:11" ht="33" customHeight="1">
      <c r="A88" s="130"/>
      <c r="B88" s="76" t="s">
        <v>112</v>
      </c>
      <c r="C88" s="198"/>
      <c r="D88" s="197"/>
      <c r="E88" s="156"/>
      <c r="F88" s="10">
        <v>15</v>
      </c>
      <c r="G88" s="10">
        <v>10</v>
      </c>
      <c r="H88" s="87">
        <v>12.5</v>
      </c>
      <c r="I88" s="73"/>
      <c r="J88" s="65">
        <f t="shared" si="6"/>
        <v>0</v>
      </c>
      <c r="K88" s="42">
        <v>2.5</v>
      </c>
    </row>
    <row r="89" spans="1:11" ht="29.25" customHeight="1">
      <c r="A89" s="130"/>
      <c r="B89" s="76" t="s">
        <v>113</v>
      </c>
      <c r="C89" s="198"/>
      <c r="D89" s="197"/>
      <c r="E89" s="205" t="s">
        <v>102</v>
      </c>
      <c r="F89" s="9">
        <v>125</v>
      </c>
      <c r="G89" s="9">
        <v>1</v>
      </c>
      <c r="H89" s="86">
        <v>9</v>
      </c>
      <c r="I89" s="72"/>
      <c r="J89" s="64">
        <f t="shared" si="6"/>
        <v>0</v>
      </c>
      <c r="K89" s="46">
        <v>18</v>
      </c>
    </row>
    <row r="90" spans="1:11" ht="22.5" customHeight="1">
      <c r="A90" s="130"/>
      <c r="B90" s="76" t="s">
        <v>114</v>
      </c>
      <c r="C90" s="198"/>
      <c r="D90" s="197"/>
      <c r="E90" s="182"/>
      <c r="F90" s="10">
        <v>15</v>
      </c>
      <c r="G90" s="10">
        <v>10</v>
      </c>
      <c r="H90" s="87">
        <v>13.5</v>
      </c>
      <c r="I90" s="73"/>
      <c r="J90" s="65">
        <f t="shared" si="6"/>
        <v>0</v>
      </c>
      <c r="K90" s="42">
        <v>3</v>
      </c>
    </row>
    <row r="91" spans="1:11" ht="25.5" customHeight="1">
      <c r="A91" s="130"/>
      <c r="B91" s="76" t="s">
        <v>115</v>
      </c>
      <c r="C91" s="198"/>
      <c r="D91" s="197"/>
      <c r="E91" s="156" t="s">
        <v>105</v>
      </c>
      <c r="F91" s="9">
        <v>125</v>
      </c>
      <c r="G91" s="9">
        <v>1</v>
      </c>
      <c r="H91" s="86">
        <v>9</v>
      </c>
      <c r="I91" s="72"/>
      <c r="J91" s="64">
        <f t="shared" si="6"/>
        <v>0</v>
      </c>
      <c r="K91" s="46">
        <v>18</v>
      </c>
    </row>
    <row r="92" spans="1:11" ht="25.5" customHeight="1">
      <c r="A92" s="130"/>
      <c r="B92" s="76" t="s">
        <v>116</v>
      </c>
      <c r="C92" s="198"/>
      <c r="D92" s="197"/>
      <c r="E92" s="156"/>
      <c r="F92" s="10">
        <v>15</v>
      </c>
      <c r="G92" s="10">
        <v>10</v>
      </c>
      <c r="H92" s="87">
        <v>13.5</v>
      </c>
      <c r="I92" s="73"/>
      <c r="J92" s="65">
        <f t="shared" si="6"/>
        <v>0</v>
      </c>
      <c r="K92" s="42">
        <v>3</v>
      </c>
    </row>
    <row r="93" spans="1:11" ht="25.5" customHeight="1">
      <c r="A93" s="130"/>
      <c r="B93" s="7" t="s">
        <v>28</v>
      </c>
      <c r="C93" s="198"/>
      <c r="D93" s="197"/>
      <c r="E93" s="156" t="s">
        <v>106</v>
      </c>
      <c r="F93" s="9">
        <v>125</v>
      </c>
      <c r="G93" s="9">
        <v>1</v>
      </c>
      <c r="H93" s="86">
        <v>9</v>
      </c>
      <c r="I93" s="72"/>
      <c r="J93" s="64">
        <f t="shared" si="6"/>
        <v>0</v>
      </c>
      <c r="K93" s="46">
        <v>18</v>
      </c>
    </row>
    <row r="94" spans="1:11" ht="32.25" customHeight="1">
      <c r="A94" s="130"/>
      <c r="B94" s="7" t="s">
        <v>29</v>
      </c>
      <c r="C94" s="198"/>
      <c r="D94" s="197"/>
      <c r="E94" s="156"/>
      <c r="F94" s="10">
        <v>15</v>
      </c>
      <c r="G94" s="10">
        <v>10</v>
      </c>
      <c r="H94" s="87">
        <v>13.5</v>
      </c>
      <c r="I94" s="73"/>
      <c r="J94" s="65">
        <f t="shared" si="6"/>
        <v>0</v>
      </c>
      <c r="K94" s="42">
        <v>3</v>
      </c>
    </row>
    <row r="95" spans="1:11" ht="26.25" customHeight="1">
      <c r="A95" s="131" t="s">
        <v>78</v>
      </c>
      <c r="B95" s="7" t="s">
        <v>30</v>
      </c>
      <c r="C95" s="198"/>
      <c r="D95" s="197"/>
      <c r="E95" s="156" t="s">
        <v>107</v>
      </c>
      <c r="F95" s="9">
        <v>125</v>
      </c>
      <c r="G95" s="9">
        <v>1</v>
      </c>
      <c r="H95" s="86">
        <v>9</v>
      </c>
      <c r="I95" s="72"/>
      <c r="J95" s="64">
        <f t="shared" si="6"/>
        <v>0</v>
      </c>
      <c r="K95" s="46">
        <v>18</v>
      </c>
    </row>
    <row r="96" spans="1:11" ht="24.75" customHeight="1">
      <c r="A96" s="131"/>
      <c r="B96" s="7" t="s">
        <v>31</v>
      </c>
      <c r="C96" s="198"/>
      <c r="D96" s="197"/>
      <c r="E96" s="156"/>
      <c r="F96" s="10">
        <v>15</v>
      </c>
      <c r="G96" s="10">
        <v>10</v>
      </c>
      <c r="H96" s="87">
        <v>13.5</v>
      </c>
      <c r="I96" s="73"/>
      <c r="J96" s="65">
        <f t="shared" si="6"/>
        <v>0</v>
      </c>
      <c r="K96" s="42">
        <v>3</v>
      </c>
    </row>
    <row r="97" spans="1:11" ht="25.5" customHeight="1">
      <c r="A97" s="131"/>
      <c r="B97" s="7" t="s">
        <v>32</v>
      </c>
      <c r="C97" s="198"/>
      <c r="D97" s="197"/>
      <c r="E97" s="156" t="s">
        <v>108</v>
      </c>
      <c r="F97" s="9">
        <v>125</v>
      </c>
      <c r="G97" s="9">
        <v>1</v>
      </c>
      <c r="H97" s="86">
        <v>9</v>
      </c>
      <c r="I97" s="72"/>
      <c r="J97" s="64">
        <f t="shared" si="6"/>
        <v>0</v>
      </c>
      <c r="K97" s="46">
        <v>18</v>
      </c>
    </row>
    <row r="98" spans="1:11" ht="40.5" customHeight="1">
      <c r="A98" s="131"/>
      <c r="B98" s="7" t="s">
        <v>33</v>
      </c>
      <c r="C98" s="198"/>
      <c r="D98" s="197"/>
      <c r="E98" s="156"/>
      <c r="F98" s="10">
        <v>15</v>
      </c>
      <c r="G98" s="10">
        <v>10</v>
      </c>
      <c r="H98" s="87">
        <v>13.5</v>
      </c>
      <c r="I98" s="73"/>
      <c r="J98" s="65">
        <f t="shared" si="6"/>
        <v>0</v>
      </c>
      <c r="K98" s="42">
        <v>3</v>
      </c>
    </row>
    <row r="99" spans="1:11" ht="33" customHeight="1">
      <c r="A99" s="131"/>
      <c r="B99" s="7" t="s">
        <v>32</v>
      </c>
      <c r="C99" s="198"/>
      <c r="D99" s="197"/>
      <c r="E99" s="156" t="s">
        <v>146</v>
      </c>
      <c r="F99" s="9">
        <v>125</v>
      </c>
      <c r="G99" s="9">
        <v>1</v>
      </c>
      <c r="H99" s="78">
        <v>7.2</v>
      </c>
      <c r="I99" s="72"/>
      <c r="J99" s="64">
        <f t="shared" ref="J99:J100" si="7">H99*I99</f>
        <v>0</v>
      </c>
      <c r="K99" s="46">
        <v>18</v>
      </c>
    </row>
    <row r="100" spans="1:11" ht="25.5" customHeight="1">
      <c r="A100" s="131"/>
      <c r="B100" s="7" t="s">
        <v>33</v>
      </c>
      <c r="C100" s="198"/>
      <c r="D100" s="197"/>
      <c r="E100" s="156"/>
      <c r="F100" s="10">
        <v>15</v>
      </c>
      <c r="G100" s="10">
        <v>10</v>
      </c>
      <c r="H100" s="104">
        <v>11.25</v>
      </c>
      <c r="I100" s="73"/>
      <c r="J100" s="65">
        <f t="shared" si="7"/>
        <v>0</v>
      </c>
      <c r="K100" s="42">
        <v>3</v>
      </c>
    </row>
    <row r="101" spans="1:11" ht="33.75" customHeight="1">
      <c r="A101" s="131"/>
      <c r="B101" s="7" t="s">
        <v>32</v>
      </c>
      <c r="C101" s="198"/>
      <c r="D101" s="197"/>
      <c r="E101" s="156" t="s">
        <v>147</v>
      </c>
      <c r="F101" s="9">
        <v>125</v>
      </c>
      <c r="G101" s="9">
        <v>1</v>
      </c>
      <c r="H101" s="78">
        <v>8.1</v>
      </c>
      <c r="I101" s="72"/>
      <c r="J101" s="64">
        <f t="shared" ref="J101:J102" si="8">H101*I101</f>
        <v>0</v>
      </c>
      <c r="K101" s="46">
        <v>18</v>
      </c>
    </row>
    <row r="102" spans="1:11">
      <c r="A102" s="131"/>
      <c r="B102" s="7" t="s">
        <v>33</v>
      </c>
      <c r="C102" s="198"/>
      <c r="D102" s="197"/>
      <c r="E102" s="156"/>
      <c r="F102" s="10">
        <v>15</v>
      </c>
      <c r="G102" s="10">
        <v>10</v>
      </c>
      <c r="H102" s="104">
        <v>12.15</v>
      </c>
      <c r="I102" s="73"/>
      <c r="J102" s="65">
        <f t="shared" si="8"/>
        <v>0</v>
      </c>
      <c r="K102" s="42">
        <v>3</v>
      </c>
    </row>
    <row r="103" spans="1:11" ht="32.1" customHeight="1">
      <c r="A103" s="131"/>
      <c r="B103" s="105"/>
      <c r="C103" s="96"/>
      <c r="D103" s="96"/>
      <c r="E103" s="211" t="s">
        <v>139</v>
      </c>
      <c r="F103" s="107" t="s">
        <v>143</v>
      </c>
      <c r="G103" s="19"/>
      <c r="H103" s="20"/>
      <c r="I103" s="61"/>
      <c r="J103" s="19"/>
      <c r="K103" s="19"/>
    </row>
    <row r="104" spans="1:11" ht="15" customHeight="1">
      <c r="A104" s="131"/>
      <c r="B104" s="105"/>
      <c r="C104" s="97"/>
      <c r="D104" s="97"/>
      <c r="E104" s="212"/>
      <c r="F104" s="22"/>
      <c r="G104" s="22"/>
      <c r="H104" s="23"/>
      <c r="I104" s="62"/>
      <c r="J104" s="22"/>
      <c r="K104" s="22"/>
    </row>
    <row r="105" spans="1:11" ht="26.25" customHeight="1">
      <c r="A105" s="131"/>
      <c r="B105" s="76"/>
      <c r="C105" s="206"/>
      <c r="D105" s="208"/>
      <c r="E105" s="168" t="s">
        <v>144</v>
      </c>
      <c r="F105" s="9">
        <v>200</v>
      </c>
      <c r="G105" s="9">
        <v>1</v>
      </c>
      <c r="H105" s="78">
        <v>25.5</v>
      </c>
      <c r="I105" s="72"/>
      <c r="J105" s="64">
        <f t="shared" ref="J105:J114" si="9">H105*I105</f>
        <v>0</v>
      </c>
      <c r="K105" s="99">
        <v>42</v>
      </c>
    </row>
    <row r="106" spans="1:11" ht="33" customHeight="1">
      <c r="A106" s="131"/>
      <c r="B106" s="76"/>
      <c r="C106" s="207"/>
      <c r="D106" s="209"/>
      <c r="E106" s="210"/>
      <c r="F106" s="10">
        <v>15</v>
      </c>
      <c r="G106" s="10">
        <v>10</v>
      </c>
      <c r="H106" s="104">
        <v>28.8</v>
      </c>
      <c r="I106" s="73"/>
      <c r="J106" s="65">
        <f t="shared" si="9"/>
        <v>0</v>
      </c>
      <c r="K106" s="42">
        <v>2.5</v>
      </c>
    </row>
    <row r="107" spans="1:11" ht="18.75" customHeight="1">
      <c r="A107" s="131"/>
      <c r="B107" s="76"/>
      <c r="C107" s="206"/>
      <c r="D107" s="208"/>
      <c r="E107" s="213" t="s">
        <v>140</v>
      </c>
      <c r="F107" s="9">
        <v>125</v>
      </c>
      <c r="G107" s="9">
        <v>1</v>
      </c>
      <c r="H107" s="86"/>
      <c r="I107" s="72"/>
      <c r="J107" s="64">
        <f t="shared" si="9"/>
        <v>0</v>
      </c>
      <c r="K107" s="99">
        <v>16</v>
      </c>
    </row>
    <row r="108" spans="1:11" ht="33" customHeight="1">
      <c r="A108" s="131"/>
      <c r="B108" s="76"/>
      <c r="C108" s="207"/>
      <c r="D108" s="209"/>
      <c r="E108" s="210"/>
      <c r="F108" s="10"/>
      <c r="G108" s="10"/>
      <c r="H108" s="87"/>
      <c r="I108" s="73"/>
      <c r="J108" s="65">
        <f t="shared" si="9"/>
        <v>0</v>
      </c>
      <c r="K108" s="42">
        <v>2.5</v>
      </c>
    </row>
    <row r="109" spans="1:11" ht="29.25" customHeight="1">
      <c r="A109" s="131"/>
      <c r="B109" s="76"/>
      <c r="C109" s="206"/>
      <c r="D109" s="208"/>
      <c r="E109" s="214" t="s">
        <v>141</v>
      </c>
      <c r="F109" s="9">
        <v>200</v>
      </c>
      <c r="G109" s="9">
        <v>1</v>
      </c>
      <c r="H109" s="78">
        <v>28.8</v>
      </c>
      <c r="I109" s="72"/>
      <c r="J109" s="64">
        <f t="shared" si="9"/>
        <v>0</v>
      </c>
      <c r="K109" s="99">
        <v>52</v>
      </c>
    </row>
    <row r="110" spans="1:11" ht="22.5" customHeight="1">
      <c r="A110" s="131"/>
      <c r="B110" s="76"/>
      <c r="C110" s="207"/>
      <c r="D110" s="209"/>
      <c r="E110" s="215"/>
      <c r="F110" s="10">
        <v>15</v>
      </c>
      <c r="G110" s="10">
        <v>10</v>
      </c>
      <c r="H110" s="104">
        <v>31.5</v>
      </c>
      <c r="I110" s="73"/>
      <c r="J110" s="65">
        <f t="shared" si="9"/>
        <v>0</v>
      </c>
      <c r="K110" s="42">
        <v>5</v>
      </c>
    </row>
    <row r="111" spans="1:11" ht="25.5" customHeight="1">
      <c r="A111" s="131"/>
      <c r="B111" s="76"/>
      <c r="C111" s="206"/>
      <c r="D111" s="208"/>
      <c r="E111" s="168" t="s">
        <v>145</v>
      </c>
      <c r="F111" s="9">
        <v>200</v>
      </c>
      <c r="G111" s="9">
        <v>1</v>
      </c>
      <c r="H111" s="86"/>
      <c r="I111" s="72"/>
      <c r="J111" s="64">
        <f t="shared" si="9"/>
        <v>0</v>
      </c>
      <c r="K111" s="99">
        <v>18</v>
      </c>
    </row>
    <row r="112" spans="1:11" ht="25.5" customHeight="1">
      <c r="B112" s="76"/>
      <c r="C112" s="207"/>
      <c r="D112" s="209"/>
      <c r="E112" s="210"/>
      <c r="F112" s="10">
        <v>15</v>
      </c>
      <c r="G112" s="10">
        <v>10</v>
      </c>
      <c r="H112" s="87"/>
      <c r="I112" s="73"/>
      <c r="J112" s="65">
        <f t="shared" si="9"/>
        <v>0</v>
      </c>
      <c r="K112" s="42">
        <v>3</v>
      </c>
    </row>
    <row r="113" spans="2:11" ht="25.5" customHeight="1">
      <c r="B113" s="98"/>
      <c r="C113" s="206"/>
      <c r="D113" s="208"/>
      <c r="E113" s="168" t="s">
        <v>142</v>
      </c>
      <c r="F113" s="9">
        <v>200</v>
      </c>
      <c r="G113" s="9">
        <v>1</v>
      </c>
      <c r="H113" s="86"/>
      <c r="I113" s="72"/>
      <c r="J113" s="64">
        <f t="shared" si="9"/>
        <v>0</v>
      </c>
      <c r="K113" s="99">
        <v>18</v>
      </c>
    </row>
    <row r="114" spans="2:11" ht="32.25" customHeight="1">
      <c r="B114" s="98"/>
      <c r="C114" s="207"/>
      <c r="D114" s="209"/>
      <c r="E114" s="210"/>
      <c r="F114" s="10">
        <v>15</v>
      </c>
      <c r="G114" s="10">
        <v>10</v>
      </c>
      <c r="H114" s="87"/>
      <c r="I114" s="73"/>
      <c r="J114" s="65">
        <f t="shared" si="9"/>
        <v>0</v>
      </c>
      <c r="K114" s="42">
        <v>3</v>
      </c>
    </row>
    <row r="116" spans="2:11">
      <c r="H116" s="1" t="s">
        <v>76</v>
      </c>
      <c r="J116" s="106">
        <f>SUM(J7:J114)</f>
        <v>0</v>
      </c>
    </row>
  </sheetData>
  <mergeCells count="194">
    <mergeCell ref="C111:C112"/>
    <mergeCell ref="D111:D112"/>
    <mergeCell ref="E111:E112"/>
    <mergeCell ref="C113:C114"/>
    <mergeCell ref="D113:D114"/>
    <mergeCell ref="E113:E114"/>
    <mergeCell ref="E103:E104"/>
    <mergeCell ref="C105:C106"/>
    <mergeCell ref="D105:D106"/>
    <mergeCell ref="E105:E106"/>
    <mergeCell ref="C107:C108"/>
    <mergeCell ref="D107:D108"/>
    <mergeCell ref="E107:E108"/>
    <mergeCell ref="C109:C110"/>
    <mergeCell ref="D109:D110"/>
    <mergeCell ref="E109:E110"/>
    <mergeCell ref="C99:C100"/>
    <mergeCell ref="D99:D100"/>
    <mergeCell ref="E99:E100"/>
    <mergeCell ref="C101:C102"/>
    <mergeCell ref="D101:D102"/>
    <mergeCell ref="E101:E102"/>
    <mergeCell ref="E97:E98"/>
    <mergeCell ref="A83:B84"/>
    <mergeCell ref="E83:E84"/>
    <mergeCell ref="A85:A94"/>
    <mergeCell ref="A95:A111"/>
    <mergeCell ref="C85:C86"/>
    <mergeCell ref="D85:D86"/>
    <mergeCell ref="E85:E86"/>
    <mergeCell ref="C87:C88"/>
    <mergeCell ref="D87:D88"/>
    <mergeCell ref="E87:E88"/>
    <mergeCell ref="C89:C90"/>
    <mergeCell ref="D89:D90"/>
    <mergeCell ref="E89:E90"/>
    <mergeCell ref="C91:C92"/>
    <mergeCell ref="D91:D92"/>
    <mergeCell ref="E91:E92"/>
    <mergeCell ref="C93:C94"/>
    <mergeCell ref="D93:D94"/>
    <mergeCell ref="E93:E94"/>
    <mergeCell ref="C95:C96"/>
    <mergeCell ref="D95:D96"/>
    <mergeCell ref="E95:E96"/>
    <mergeCell ref="C97:C98"/>
    <mergeCell ref="D97:D98"/>
    <mergeCell ref="G75:G76"/>
    <mergeCell ref="E3:E4"/>
    <mergeCell ref="C81:D82"/>
    <mergeCell ref="E69:E70"/>
    <mergeCell ref="C9:C10"/>
    <mergeCell ref="E35:E36"/>
    <mergeCell ref="E37:E38"/>
    <mergeCell ref="E39:E40"/>
    <mergeCell ref="E67:E68"/>
    <mergeCell ref="C5:D6"/>
    <mergeCell ref="E5:E6"/>
    <mergeCell ref="D27:D28"/>
    <mergeCell ref="C71:D72"/>
    <mergeCell ref="E71:E72"/>
    <mergeCell ref="E57:E58"/>
    <mergeCell ref="C57:D58"/>
    <mergeCell ref="C47:D48"/>
    <mergeCell ref="B81:B82"/>
    <mergeCell ref="E81:E82"/>
    <mergeCell ref="F81:F82"/>
    <mergeCell ref="G81:G82"/>
    <mergeCell ref="C73:C74"/>
    <mergeCell ref="D73:D74"/>
    <mergeCell ref="E73:E74"/>
    <mergeCell ref="C77:C78"/>
    <mergeCell ref="D77:D78"/>
    <mergeCell ref="E77:E78"/>
    <mergeCell ref="B79:B80"/>
    <mergeCell ref="C79:D80"/>
    <mergeCell ref="E79:E80"/>
    <mergeCell ref="F75:F76"/>
    <mergeCell ref="G79:G80"/>
    <mergeCell ref="C19:C20"/>
    <mergeCell ref="D19:D20"/>
    <mergeCell ref="E19:E20"/>
    <mergeCell ref="C17:C18"/>
    <mergeCell ref="D17:D18"/>
    <mergeCell ref="D49:D50"/>
    <mergeCell ref="C51:C52"/>
    <mergeCell ref="D51:D52"/>
    <mergeCell ref="C21:C22"/>
    <mergeCell ref="D21:D22"/>
    <mergeCell ref="C33:C34"/>
    <mergeCell ref="D33:D34"/>
    <mergeCell ref="C35:C36"/>
    <mergeCell ref="D41:D42"/>
    <mergeCell ref="C43:C44"/>
    <mergeCell ref="D43:D44"/>
    <mergeCell ref="E33:E34"/>
    <mergeCell ref="E47:E48"/>
    <mergeCell ref="C31:D32"/>
    <mergeCell ref="C25:C26"/>
    <mergeCell ref="D25:D26"/>
    <mergeCell ref="E25:E26"/>
    <mergeCell ref="F79:F80"/>
    <mergeCell ref="D65:D66"/>
    <mergeCell ref="C67:D68"/>
    <mergeCell ref="C53:C54"/>
    <mergeCell ref="D53:D54"/>
    <mergeCell ref="C59:C60"/>
    <mergeCell ref="D59:D60"/>
    <mergeCell ref="C61:C62"/>
    <mergeCell ref="D61:D62"/>
    <mergeCell ref="F1:I2"/>
    <mergeCell ref="D15:D16"/>
    <mergeCell ref="D7:D8"/>
    <mergeCell ref="C7:C8"/>
    <mergeCell ref="E7:E8"/>
    <mergeCell ref="E9:E10"/>
    <mergeCell ref="A67:A68"/>
    <mergeCell ref="A71:B72"/>
    <mergeCell ref="A73:A76"/>
    <mergeCell ref="E13:E14"/>
    <mergeCell ref="E15:E16"/>
    <mergeCell ref="E21:E22"/>
    <mergeCell ref="E23:E24"/>
    <mergeCell ref="C27:C28"/>
    <mergeCell ref="E27:E28"/>
    <mergeCell ref="C49:C50"/>
    <mergeCell ref="C41:C42"/>
    <mergeCell ref="C65:C66"/>
    <mergeCell ref="E65:E66"/>
    <mergeCell ref="D35:D36"/>
    <mergeCell ref="C37:C38"/>
    <mergeCell ref="D37:D38"/>
    <mergeCell ref="C39:C40"/>
    <mergeCell ref="D39:D40"/>
    <mergeCell ref="E11:E12"/>
    <mergeCell ref="F45:I46"/>
    <mergeCell ref="A45:D46"/>
    <mergeCell ref="A57:B58"/>
    <mergeCell ref="A65:A66"/>
    <mergeCell ref="D11:D12"/>
    <mergeCell ref="E53:E54"/>
    <mergeCell ref="E41:E42"/>
    <mergeCell ref="E43:E44"/>
    <mergeCell ref="D13:D14"/>
    <mergeCell ref="C15:C16"/>
    <mergeCell ref="E59:E60"/>
    <mergeCell ref="E61:E62"/>
    <mergeCell ref="E63:E64"/>
    <mergeCell ref="C11:C12"/>
    <mergeCell ref="C23:C24"/>
    <mergeCell ref="D23:D24"/>
    <mergeCell ref="E55:E56"/>
    <mergeCell ref="E29:E30"/>
    <mergeCell ref="E45:E46"/>
    <mergeCell ref="E31:E32"/>
    <mergeCell ref="C63:C64"/>
    <mergeCell ref="D63:D64"/>
    <mergeCell ref="E17:E18"/>
    <mergeCell ref="A77:A82"/>
    <mergeCell ref="A7:A16"/>
    <mergeCell ref="A17:A24"/>
    <mergeCell ref="A27:A28"/>
    <mergeCell ref="A1:E2"/>
    <mergeCell ref="A3:B4"/>
    <mergeCell ref="A5:B6"/>
    <mergeCell ref="A29:B30"/>
    <mergeCell ref="A31:B32"/>
    <mergeCell ref="A33:A36"/>
    <mergeCell ref="A37:A44"/>
    <mergeCell ref="D9:D10"/>
    <mergeCell ref="C13:C14"/>
    <mergeCell ref="E49:E50"/>
    <mergeCell ref="E51:E52"/>
    <mergeCell ref="B75:B76"/>
    <mergeCell ref="C75:D76"/>
    <mergeCell ref="E75:E76"/>
    <mergeCell ref="B67:B68"/>
    <mergeCell ref="A47:B48"/>
    <mergeCell ref="A49:A52"/>
    <mergeCell ref="A53:A54"/>
    <mergeCell ref="A59:A60"/>
    <mergeCell ref="A61:A64"/>
    <mergeCell ref="H79:H80"/>
    <mergeCell ref="I79:I80"/>
    <mergeCell ref="I81:I82"/>
    <mergeCell ref="H81:H82"/>
    <mergeCell ref="J75:J76"/>
    <mergeCell ref="K75:K76"/>
    <mergeCell ref="J79:J80"/>
    <mergeCell ref="K79:K80"/>
    <mergeCell ref="J81:J82"/>
    <mergeCell ref="K81:K82"/>
    <mergeCell ref="H75:H76"/>
    <mergeCell ref="I75:I76"/>
  </mergeCells>
  <phoneticPr fontId="6" type="noConversion"/>
  <printOptions horizontalCentered="1" verticalCentered="1"/>
  <pageMargins left="0.7" right="0.7" top="0.75" bottom="0.75" header="0.3" footer="0.3"/>
  <pageSetup paperSize="9" scale="43" fitToHeight="0" orientation="portrait" r:id="rId1"/>
  <headerFooter>
    <oddHeader>&amp;RAppendix No2 to the Agreement on Commercial Cooperation</oddHeader>
    <oddFooter xml:space="preserve">&amp;C&amp;P&amp;RAll price are EUR EXW Aroma Trend, Poland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SOLEO</vt:lpstr>
      <vt:lpstr>SOLEO!Print_Area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Aroma Ttrend</dc:creator>
  <cp:lastModifiedBy>Kairit Vagane-Tuisk</cp:lastModifiedBy>
  <cp:lastPrinted>2023-10-15T18:46:49Z</cp:lastPrinted>
  <dcterms:created xsi:type="dcterms:W3CDTF">2019-11-12T08:00:40Z</dcterms:created>
  <dcterms:modified xsi:type="dcterms:W3CDTF">2024-09-16T10:13:41Z</dcterms:modified>
</cp:coreProperties>
</file>